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4735" windowHeight="6660" activeTab="0"/>
  </bookViews>
  <sheets>
    <sheet name="Key Overview" sheetId="1" r:id="rId1"/>
    <sheet name="Commodity sector" sheetId="2" r:id="rId2"/>
    <sheet name="Wheat" sheetId="3" r:id="rId3"/>
    <sheet name="Coarse grains" sheetId="4" r:id="rId4"/>
    <sheet name="Oilseeds" sheetId="5" r:id="rId5"/>
    <sheet name="Sugar" sheetId="6" r:id="rId6"/>
    <sheet name="Cotton" sheetId="7" r:id="rId7"/>
    <sheet name="Beef Veal" sheetId="8" r:id="rId8"/>
    <sheet name="Live animal exports" sheetId="9" r:id="rId9"/>
    <sheet name="Live animal exports destination" sheetId="10" r:id="rId10"/>
    <sheet name="Live animal exports quarterly" sheetId="11" r:id="rId11"/>
    <sheet name="Sheep" sheetId="12" r:id="rId12"/>
    <sheet name="Wool" sheetId="13" r:id="rId13"/>
    <sheet name="Dairy" sheetId="14" r:id="rId14"/>
    <sheet name="Sheet1" sheetId="15" state="veryHidden" r:id="rId15"/>
  </sheets>
  <definedNames>
    <definedName name="_xlfn.IFERROR" hidden="1">#NAME?</definedName>
    <definedName name="ACTable">#REF!</definedName>
    <definedName name="ACTables" localSheetId="7">'Beef Veal'!$B$3:$M$25</definedName>
    <definedName name="ACTables" localSheetId="3">'Coarse grains'!$B$2:$M$42</definedName>
    <definedName name="ACTables" localSheetId="6">'Cotton'!$B$2:$M$28</definedName>
    <definedName name="ACTables" localSheetId="13">'Dairy'!$B$2:$M$36</definedName>
    <definedName name="ACTables" localSheetId="8">'Live animal exports'!$B$3:$M$24</definedName>
    <definedName name="ACTables" localSheetId="4">'Oilseeds'!$B$2:$M$39</definedName>
    <definedName name="ACTables" localSheetId="11">'Sheep'!$B$2:$M$33</definedName>
    <definedName name="ACTables" localSheetId="5">'Sugar'!$B$2:$M$31</definedName>
    <definedName name="ACTables" localSheetId="2">'Wheat'!$B$2:$M$50</definedName>
    <definedName name="ACTables" localSheetId="12">'Wool'!$B$2:$M$31</definedName>
    <definedName name="ACTables">'Key Overview'!$B$3:$M$92</definedName>
    <definedName name="AUST_cpi">#REF!</definedName>
    <definedName name="BaseYear">#REF!</definedName>
    <definedName name="frcst" localSheetId="7">'Beef Veal'!$B$6:$M$22</definedName>
    <definedName name="frcst" localSheetId="3">'Coarse grains'!$B$5:$M$39</definedName>
    <definedName name="frcst" localSheetId="6">'Cotton'!$B$5:$M$25</definedName>
    <definedName name="frcst" localSheetId="13">'Dairy'!$B$5:$M$33</definedName>
    <definedName name="frcst" localSheetId="8">'Live animal exports'!$B$6:$M$21</definedName>
    <definedName name="frcst" localSheetId="4">'Oilseeds'!$B$5:$M$36</definedName>
    <definedName name="frcst" localSheetId="11">'Sheep'!$B$5:$M$30</definedName>
    <definedName name="frcst" localSheetId="5">'Sugar'!$B$5:$M$28</definedName>
    <definedName name="frcst" localSheetId="2">'Wheat'!$B$5:$M$47</definedName>
    <definedName name="frcst" localSheetId="12">'Wool'!$B$5:$M$28</definedName>
    <definedName name="frcst">'Key Overview'!$B$5:$M$90</definedName>
    <definedName name="int_ext_sel" localSheetId="7" hidden="1">2</definedName>
    <definedName name="int_ext_sel" localSheetId="3" hidden="1">2</definedName>
    <definedName name="int_ext_sel" localSheetId="1" hidden="1">2</definedName>
    <definedName name="int_ext_sel" localSheetId="6" hidden="1">2</definedName>
    <definedName name="int_ext_sel" localSheetId="13" hidden="1">2</definedName>
    <definedName name="int_ext_sel" localSheetId="0" hidden="1">2</definedName>
    <definedName name="int_ext_sel" localSheetId="8" hidden="1">2</definedName>
    <definedName name="int_ext_sel" localSheetId="9" hidden="1">2</definedName>
    <definedName name="int_ext_sel" localSheetId="10" hidden="1">2</definedName>
    <definedName name="int_ext_sel" localSheetId="4" hidden="1">2</definedName>
    <definedName name="int_ext_sel" localSheetId="11" hidden="1">2</definedName>
    <definedName name="int_ext_sel" localSheetId="5" hidden="1">2</definedName>
    <definedName name="int_ext_sel" localSheetId="2" hidden="1">2</definedName>
    <definedName name="int_ext_sel" localSheetId="12" hidden="1">2</definedName>
    <definedName name="OECD_cpi">#REF!</definedName>
    <definedName name="Pagend" localSheetId="7">'Beef Veal'!#REF!</definedName>
    <definedName name="Pagend" localSheetId="3">'Coarse grains'!#REF!</definedName>
    <definedName name="Pagend" localSheetId="1">'Commodity sector'!#REF!</definedName>
    <definedName name="Pagend" localSheetId="6">'Cotton'!#REF!</definedName>
    <definedName name="Pagend" localSheetId="13">'Dairy'!#REF!</definedName>
    <definedName name="Pagend" localSheetId="8">'Live animal exports'!#REF!</definedName>
    <definedName name="Pagend" localSheetId="9">'Live animal exports destination'!#REF!</definedName>
    <definedName name="Pagend" localSheetId="10">'Live animal exports quarterly'!#REF!</definedName>
    <definedName name="Pagend" localSheetId="4">'Oilseeds'!#REF!</definedName>
    <definedName name="Pagend" localSheetId="11">'Sheep'!#REF!</definedName>
    <definedName name="Pagend" localSheetId="5">'Sugar'!#REF!</definedName>
    <definedName name="Pagend" localSheetId="2">'Wheat'!#REF!</definedName>
    <definedName name="Pagend" localSheetId="12">'Wool'!#REF!</definedName>
    <definedName name="Pagend">'Key Overview'!$N$55</definedName>
    <definedName name="Pagestart" localSheetId="7">'Beef Veal'!$A$2</definedName>
    <definedName name="Pagestart" localSheetId="3">'Coarse grains'!$A$1</definedName>
    <definedName name="Pagestart" localSheetId="1">'Commodity sector'!#REF!</definedName>
    <definedName name="Pagestart" localSheetId="6">'Cotton'!$A$1</definedName>
    <definedName name="Pagestart" localSheetId="13">'Dairy'!$A$1</definedName>
    <definedName name="Pagestart" localSheetId="8">'Live animal exports'!$A$2</definedName>
    <definedName name="Pagestart" localSheetId="9">'Live animal exports destination'!$A$2</definedName>
    <definedName name="Pagestart" localSheetId="10">'Live animal exports quarterly'!$B$3</definedName>
    <definedName name="Pagestart" localSheetId="4">'Oilseeds'!$A$1</definedName>
    <definedName name="Pagestart" localSheetId="11">'Sheep'!$A$1</definedName>
    <definedName name="Pagestart" localSheetId="5">'Sugar'!$A$1</definedName>
    <definedName name="Pagestart" localSheetId="2">'Wheat'!$A$1</definedName>
    <definedName name="Pagestart" localSheetId="12">'Wool'!$A$1</definedName>
    <definedName name="Pagestart">'Key Overview'!$A$2</definedName>
    <definedName name="_xlnm.Print_Area" localSheetId="7">'Beef Veal'!$B$5:$L$25</definedName>
    <definedName name="_xlnm.Print_Area" localSheetId="3">'Coarse grains'!$B$6:$M$38</definedName>
    <definedName name="_xlnm.Print_Area" localSheetId="1">'Commodity sector'!$C$6:$U$55</definedName>
    <definedName name="_xlnm.Print_Area" localSheetId="6">'Cotton'!$B$7:$M$23</definedName>
    <definedName name="_xlnm.Print_Area" localSheetId="13">'Dairy'!$B$4:$M$32</definedName>
    <definedName name="_xlnm.Print_Area" localSheetId="0">'Key Overview'!$B$5:$M$54</definedName>
    <definedName name="_xlnm.Print_Area" localSheetId="8">'Live animal exports'!$B$5:$L$24</definedName>
    <definedName name="_xlnm.Print_Area" localSheetId="9">'Live animal exports destination'!$B$5:$O$52</definedName>
    <definedName name="_xlnm.Print_Area" localSheetId="10">'Live animal exports quarterly'!$C$5:$I$41</definedName>
    <definedName name="_xlnm.Print_Area" localSheetId="4">'Oilseeds'!$B$4:$M$33</definedName>
    <definedName name="_xlnm.Print_Area" localSheetId="11">'Sheep'!$B$6:$M$28</definedName>
    <definedName name="_xlnm.Print_Area" localSheetId="5">'Sugar'!$B$4:$L$26</definedName>
    <definedName name="_xlnm.Print_Area" localSheetId="2">'Wheat'!$B$7:$M$45</definedName>
    <definedName name="_xlnm.Print_Area" localSheetId="12">'Wool'!$B$4:$M$26</definedName>
    <definedName name="Tablend" localSheetId="7">'Beef Veal'!#REF!</definedName>
    <definedName name="Tablend" localSheetId="3">'Coarse grains'!#REF!</definedName>
    <definedName name="Tablend" localSheetId="1">'Commodity sector'!#REF!</definedName>
    <definedName name="Tablend" localSheetId="6">'Cotton'!#REF!</definedName>
    <definedName name="Tablend" localSheetId="13">'Dairy'!#REF!</definedName>
    <definedName name="Tablend" localSheetId="8">'Live animal exports'!#REF!</definedName>
    <definedName name="tablend" localSheetId="9">'Live animal exports destination'!#REF!</definedName>
    <definedName name="tablend" localSheetId="10">'Live animal exports quarterly'!#REF!</definedName>
    <definedName name="Tablend" localSheetId="4">'Oilseeds'!#REF!</definedName>
    <definedName name="Tablend" localSheetId="11">'Sheep'!#REF!</definedName>
    <definedName name="Tablend" localSheetId="5">'Sugar'!#REF!</definedName>
    <definedName name="Tablend" localSheetId="2">'Wheat'!#REF!</definedName>
    <definedName name="Tablend" localSheetId="12">'Wool'!#REF!</definedName>
    <definedName name="Tablend">'Key Overview'!$N$47</definedName>
    <definedName name="Tablestart" localSheetId="7">'Beef Veal'!$A$8</definedName>
    <definedName name="Tablestart" localSheetId="3">'Coarse grains'!$A$8</definedName>
    <definedName name="Tablestart" localSheetId="1">'Commodity sector'!#REF!</definedName>
    <definedName name="Tablestart" localSheetId="6">'Cotton'!$A$8</definedName>
    <definedName name="Tablestart" localSheetId="13">'Dairy'!$A$8</definedName>
    <definedName name="Tablestart" localSheetId="8">'Live animal exports'!$A$8</definedName>
    <definedName name="Tablestart" localSheetId="9">'Live animal exports destination'!$A$8</definedName>
    <definedName name="Tablestart" localSheetId="10">'Live animal exports quarterly'!$B$8</definedName>
    <definedName name="Tablestart" localSheetId="4">'Oilseeds'!$A$8</definedName>
    <definedName name="Tablestart" localSheetId="11">'Sheep'!$A$8</definedName>
    <definedName name="Tablestart" localSheetId="5">'Sugar'!$A$8</definedName>
    <definedName name="Tablestart" localSheetId="2">'Wheat'!$A$8</definedName>
    <definedName name="Tablestart" localSheetId="12">'Wool'!$A$8</definedName>
    <definedName name="Tablestart">'Key Overview'!$A$8</definedName>
    <definedName name="US_cpi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<sst xmlns="http://schemas.openxmlformats.org/spreadsheetml/2006/main" count="741" uniqueCount="256">
  <si>
    <t xml:space="preserve"> </t>
  </si>
  <si>
    <t>Key macroeconomic assumptions</t>
  </si>
  <si>
    <t>World</t>
  </si>
  <si>
    <t>unit</t>
  </si>
  <si>
    <t>a</t>
  </si>
  <si>
    <t>Economic  growth</t>
  </si>
  <si>
    <t>OECD</t>
  </si>
  <si>
    <t>%</t>
  </si>
  <si>
    <t>United States</t>
  </si>
  <si>
    <t>Japan</t>
  </si>
  <si>
    <t>Western Europe</t>
  </si>
  <si>
    <t>– Germany</t>
  </si>
  <si>
    <t>– France</t>
  </si>
  <si>
    <t>– United Kingdom</t>
  </si>
  <si>
    <t>– Italy</t>
  </si>
  <si>
    <t>Korea, Rep. of</t>
  </si>
  <si>
    <t>New Zealand</t>
  </si>
  <si>
    <t>Developing countries</t>
  </si>
  <si>
    <t>– non-OECD Asia</t>
  </si>
  <si>
    <r>
      <t xml:space="preserve">      South-East Asia  </t>
    </r>
    <r>
      <rPr>
        <b/>
        <sz val="8"/>
        <color indexed="8"/>
        <rFont val="Calibri"/>
        <family val="2"/>
      </rPr>
      <t>b</t>
    </r>
  </si>
  <si>
    <r>
      <t xml:space="preserve">      China  </t>
    </r>
    <r>
      <rPr>
        <b/>
        <sz val="8"/>
        <color indexed="8"/>
        <rFont val="Calibri"/>
        <family val="2"/>
      </rPr>
      <t>c</t>
    </r>
  </si>
  <si>
    <t xml:space="preserve">      Taiwan</t>
  </si>
  <si>
    <t xml:space="preserve">      Singapore</t>
  </si>
  <si>
    <t xml:space="preserve">      India</t>
  </si>
  <si>
    <t>– Latin America</t>
  </si>
  <si>
    <t>Russian Federation</t>
  </si>
  <si>
    <t>Ukraine</t>
  </si>
  <si>
    <t>Eastern Europe</t>
  </si>
  <si>
    <r>
      <t xml:space="preserve">World  </t>
    </r>
    <r>
      <rPr>
        <b/>
        <sz val="8"/>
        <color indexed="8"/>
        <rFont val="Calibri"/>
        <family val="2"/>
      </rPr>
      <t>d</t>
    </r>
  </si>
  <si>
    <t>Inflation</t>
  </si>
  <si>
    <t>Interest rates</t>
  </si>
  <si>
    <r>
      <t xml:space="preserve">US prime rate  </t>
    </r>
    <r>
      <rPr>
        <b/>
        <sz val="8"/>
        <color indexed="8"/>
        <rFont val="Calibri"/>
        <family val="2"/>
      </rPr>
      <t>e</t>
    </r>
  </si>
  <si>
    <t>Australia</t>
  </si>
  <si>
    <t>2010–11</t>
  </si>
  <si>
    <t>2011–12</t>
  </si>
  <si>
    <t>2012–13</t>
  </si>
  <si>
    <t>2013–14</t>
  </si>
  <si>
    <t>Economic growth</t>
  </si>
  <si>
    <t xml:space="preserve">Inflation </t>
  </si>
  <si>
    <r>
      <t xml:space="preserve">Interest rates  </t>
    </r>
    <r>
      <rPr>
        <b/>
        <sz val="8"/>
        <color indexed="8"/>
        <rFont val="Calibri"/>
        <family val="2"/>
      </rPr>
      <t>g</t>
    </r>
  </si>
  <si>
    <t>Australian exchange rates</t>
  </si>
  <si>
    <t xml:space="preserve">US$/A$ </t>
  </si>
  <si>
    <r>
      <t xml:space="preserve">TWI for A$  </t>
    </r>
    <r>
      <rPr>
        <b/>
        <sz val="8"/>
        <color indexed="8"/>
        <rFont val="Calibri"/>
        <family val="2"/>
      </rPr>
      <t>h</t>
    </r>
  </si>
  <si>
    <t>Major indicators of Australia's commodities sector</t>
  </si>
  <si>
    <t>Change from previous year</t>
  </si>
  <si>
    <t>2008–09</t>
  </si>
  <si>
    <t>2009–10</t>
  </si>
  <si>
    <t>s</t>
  </si>
  <si>
    <t>f</t>
  </si>
  <si>
    <t>2012–13 %</t>
  </si>
  <si>
    <t>2013–14 %</t>
  </si>
  <si>
    <t>Exchange rate</t>
  </si>
  <si>
    <t>US$/A$</t>
  </si>
  <si>
    <r>
      <t xml:space="preserve">Unit returns  </t>
    </r>
    <r>
      <rPr>
        <b/>
        <sz val="8"/>
        <color indexed="8"/>
        <rFont val="Calibri"/>
        <family val="2"/>
      </rPr>
      <t>a</t>
    </r>
  </si>
  <si>
    <t xml:space="preserve">Farm  </t>
  </si>
  <si>
    <t>index</t>
  </si>
  <si>
    <r>
      <t>Value of exports</t>
    </r>
  </si>
  <si>
    <t>A$m</t>
  </si>
  <si>
    <t>Farm</t>
  </si>
  <si>
    <t xml:space="preserve">– crops </t>
  </si>
  <si>
    <r>
      <t>– livestock</t>
    </r>
  </si>
  <si>
    <t>Forest and fisheries products</t>
  </si>
  <si>
    <t xml:space="preserve">– forestry </t>
  </si>
  <si>
    <t>– fisheries</t>
  </si>
  <si>
    <r>
      <t xml:space="preserve">Gross value of production 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b</t>
    </r>
  </si>
  <si>
    <t>Forestry and fisheries</t>
  </si>
  <si>
    <r>
      <t xml:space="preserve">Volume of production  </t>
    </r>
    <r>
      <rPr>
        <b/>
        <sz val="8"/>
        <color indexed="8"/>
        <rFont val="Calibri"/>
        <family val="2"/>
      </rPr>
      <t>c</t>
    </r>
  </si>
  <si>
    <t>Forestry</t>
  </si>
  <si>
    <t>Production area and livestock numbers</t>
  </si>
  <si>
    <t>Crop area (grains and oilseeds)</t>
  </si>
  <si>
    <t>’000 ha</t>
  </si>
  <si>
    <t>Forestry plantation area</t>
  </si>
  <si>
    <t>Sheep</t>
  </si>
  <si>
    <t>million</t>
  </si>
  <si>
    <t>Cattle</t>
  </si>
  <si>
    <t>Farm costs</t>
  </si>
  <si>
    <r>
      <t xml:space="preserve">Net cash income  </t>
    </r>
    <r>
      <rPr>
        <b/>
        <sz val="8"/>
        <color indexed="8"/>
        <rFont val="Calibri"/>
        <family val="2"/>
      </rPr>
      <t>d</t>
    </r>
  </si>
  <si>
    <r>
      <t xml:space="preserve">Net value of farm production  </t>
    </r>
    <r>
      <rPr>
        <b/>
        <sz val="8"/>
        <color indexed="8"/>
        <rFont val="Calibri"/>
        <family val="2"/>
      </rPr>
      <t>e</t>
    </r>
  </si>
  <si>
    <t>Farmers’ terms of trade</t>
  </si>
  <si>
    <t>Employment</t>
  </si>
  <si>
    <t>Agriculture, forestry and fishing</t>
  </si>
  <si>
    <t>’000</t>
  </si>
  <si>
    <t>na</t>
  </si>
  <si>
    <t>Wheat outlook</t>
  </si>
  <si>
    <t>% change</t>
  </si>
  <si>
    <t>Production</t>
  </si>
  <si>
    <t>Mt</t>
  </si>
  <si>
    <t>– China</t>
  </si>
  <si>
    <t>– European Union 27</t>
  </si>
  <si>
    <t>– India</t>
  </si>
  <si>
    <t>– Russian Federation</t>
  </si>
  <si>
    <t>– United States</t>
  </si>
  <si>
    <t>Consumption</t>
  </si>
  <si>
    <t>– human</t>
  </si>
  <si>
    <t>– feed</t>
  </si>
  <si>
    <t>Closing stocks</t>
  </si>
  <si>
    <t>Stocks-to-use ratio</t>
  </si>
  <si>
    <t>Trade</t>
  </si>
  <si>
    <r>
      <t xml:space="preserve">Exports  </t>
    </r>
    <r>
      <rPr>
        <b/>
        <sz val="8"/>
        <color indexed="8"/>
        <rFont val="Calibri"/>
        <family val="2"/>
      </rPr>
      <t>a</t>
    </r>
  </si>
  <si>
    <t>– Argentina</t>
  </si>
  <si>
    <r>
      <t xml:space="preserve">– Australia  </t>
    </r>
    <r>
      <rPr>
        <b/>
        <sz val="8"/>
        <color indexed="8"/>
        <rFont val="Calibri"/>
        <family val="2"/>
      </rPr>
      <t>b</t>
    </r>
  </si>
  <si>
    <t>– Canada</t>
  </si>
  <si>
    <t>– Kazakhstan</t>
  </si>
  <si>
    <t>– Ukraine</t>
  </si>
  <si>
    <r>
      <t xml:space="preserve">Price  </t>
    </r>
    <r>
      <rPr>
        <b/>
        <sz val="8"/>
        <color indexed="8"/>
        <rFont val="Calibri"/>
        <family val="2"/>
      </rPr>
      <t>c</t>
    </r>
  </si>
  <si>
    <t>US$/t</t>
  </si>
  <si>
    <t>Area</t>
  </si>
  <si>
    <t xml:space="preserve"> ’000 ha</t>
  </si>
  <si>
    <t>kt</t>
  </si>
  <si>
    <r>
      <t xml:space="preserve">Exports  </t>
    </r>
    <r>
      <rPr>
        <b/>
        <sz val="8"/>
        <color indexed="8"/>
        <rFont val="Calibri"/>
        <family val="2"/>
      </rPr>
      <t>b</t>
    </r>
  </si>
  <si>
    <t>– value</t>
  </si>
  <si>
    <t xml:space="preserve">APW 10 net pool return  </t>
  </si>
  <si>
    <t>A$/t</t>
  </si>
  <si>
    <t>AGRICULTURE</t>
  </si>
  <si>
    <t>– barley</t>
  </si>
  <si>
    <t>– corn</t>
  </si>
  <si>
    <t>Corn price</t>
  </si>
  <si>
    <t xml:space="preserve">  (fob Gulf, Jul–Jun)</t>
  </si>
  <si>
    <t>Barley price</t>
  </si>
  <si>
    <t xml:space="preserve">  (fob Rouen, Jul–Jun)</t>
  </si>
  <si>
    <t>– grain sorghum</t>
  </si>
  <si>
    <r>
      <t xml:space="preserve">Feed barley price  </t>
    </r>
    <r>
      <rPr>
        <b/>
        <sz val="8"/>
        <color indexed="8"/>
        <rFont val="Calibri"/>
        <family val="2"/>
      </rPr>
      <t>b</t>
    </r>
  </si>
  <si>
    <r>
      <t xml:space="preserve">Malting barley price  </t>
    </r>
    <r>
      <rPr>
        <b/>
        <sz val="8"/>
        <color indexed="8"/>
        <rFont val="Calibri"/>
        <family val="2"/>
      </rPr>
      <t>c</t>
    </r>
  </si>
  <si>
    <t>Oilseeds outlook</t>
  </si>
  <si>
    <t>– oilseed meal</t>
  </si>
  <si>
    <t>– vegetable oil</t>
  </si>
  <si>
    <t xml:space="preserve">Exports  </t>
  </si>
  <si>
    <r>
      <t xml:space="preserve">Soybeans indicator price  </t>
    </r>
    <r>
      <rPr>
        <b/>
        <sz val="8"/>
        <color indexed="8"/>
        <rFont val="Calibri"/>
        <family val="2"/>
      </rPr>
      <t>a</t>
    </r>
  </si>
  <si>
    <r>
      <t xml:space="preserve">Canola indicator price  </t>
    </r>
    <r>
      <rPr>
        <b/>
        <sz val="8"/>
        <color indexed="8"/>
        <rFont val="Calibri"/>
        <family val="2"/>
      </rPr>
      <t>b</t>
    </r>
  </si>
  <si>
    <t>Total production</t>
  </si>
  <si>
    <t>– winter</t>
  </si>
  <si>
    <t>– summer</t>
  </si>
  <si>
    <t>Canola</t>
  </si>
  <si>
    <r>
      <t xml:space="preserve">Exports  </t>
    </r>
    <r>
      <rPr>
        <b/>
        <sz val="8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 </t>
    </r>
  </si>
  <si>
    <t>$m</t>
  </si>
  <si>
    <t xml:space="preserve">  (delivered Melbourne)</t>
  </si>
  <si>
    <t>Cotton outlook</t>
  </si>
  <si>
    <r>
      <t xml:space="preserve">World  </t>
    </r>
    <r>
      <rPr>
        <b/>
        <sz val="8"/>
        <color indexed="8"/>
        <rFont val="Calibri"/>
        <family val="2"/>
      </rPr>
      <t>a</t>
    </r>
  </si>
  <si>
    <t xml:space="preserve">Production </t>
  </si>
  <si>
    <t xml:space="preserve">Consumption </t>
  </si>
  <si>
    <t>Exports</t>
  </si>
  <si>
    <t xml:space="preserve">Closing stocks </t>
  </si>
  <si>
    <t xml:space="preserve">Cotlook ’A’ index </t>
  </si>
  <si>
    <t>USc/lb</t>
  </si>
  <si>
    <r>
      <t xml:space="preserve">Australia  </t>
    </r>
    <r>
      <rPr>
        <b/>
        <sz val="8"/>
        <color indexed="8"/>
        <rFont val="Calibri"/>
        <family val="2"/>
      </rPr>
      <t>b</t>
    </r>
  </si>
  <si>
    <t>Area harvested</t>
  </si>
  <si>
    <t>Lint production</t>
  </si>
  <si>
    <t>Sugar outlook</t>
  </si>
  <si>
    <r>
      <t xml:space="preserve">World  </t>
    </r>
    <r>
      <rPr>
        <b/>
        <sz val="8"/>
        <color indexed="8"/>
        <rFont val="Calibri"/>
        <family val="2"/>
      </rPr>
      <t xml:space="preserve">a </t>
    </r>
  </si>
  <si>
    <t>– Brazil</t>
  </si>
  <si>
    <t>Change in stocks</t>
  </si>
  <si>
    <t>Price</t>
  </si>
  <si>
    <t xml:space="preserve">Area </t>
  </si>
  <si>
    <r>
      <t xml:space="preserve">Production  </t>
    </r>
    <r>
      <rPr>
        <b/>
        <sz val="8"/>
        <color indexed="8"/>
        <rFont val="Calibri"/>
        <family val="2"/>
      </rPr>
      <t>c</t>
    </r>
  </si>
  <si>
    <t>Sheep meat outlook</t>
  </si>
  <si>
    <t xml:space="preserve">Slaughterings </t>
  </si>
  <si>
    <t xml:space="preserve"> ’000</t>
  </si>
  <si>
    <t>Lamb</t>
  </si>
  <si>
    <r>
      <t xml:space="preserve">Production  </t>
    </r>
    <r>
      <rPr>
        <b/>
        <sz val="8"/>
        <color indexed="8"/>
        <rFont val="Calibri"/>
        <family val="2"/>
      </rPr>
      <t>a</t>
    </r>
  </si>
  <si>
    <t xml:space="preserve">Mutton </t>
  </si>
  <si>
    <r>
      <t xml:space="preserve">Exports </t>
    </r>
    <r>
      <rPr>
        <sz val="9"/>
        <color indexed="8"/>
        <rFont val="Calibri"/>
        <family val="2"/>
      </rPr>
      <t>(shipped weight)</t>
    </r>
  </si>
  <si>
    <t>Mutton</t>
  </si>
  <si>
    <t>– to United States</t>
  </si>
  <si>
    <t>Total sheep meat</t>
  </si>
  <si>
    <r>
      <t xml:space="preserve">Live sheep </t>
    </r>
    <r>
      <rPr>
        <b/>
        <sz val="8"/>
        <color indexed="8"/>
        <rFont val="Calibri"/>
        <family val="2"/>
      </rPr>
      <t xml:space="preserve"> b</t>
    </r>
  </si>
  <si>
    <t>Saleyard prices</t>
  </si>
  <si>
    <t>Ac/kg</t>
  </si>
  <si>
    <t>Wool outlook</t>
  </si>
  <si>
    <r>
      <t xml:space="preserve">Sheep numbers  </t>
    </r>
    <r>
      <rPr>
        <b/>
        <sz val="8"/>
        <color indexed="8"/>
        <rFont val="Calibri"/>
        <family val="2"/>
      </rPr>
      <t>a</t>
    </r>
  </si>
  <si>
    <t>Sheep shorn</t>
  </si>
  <si>
    <t>Wool production (greasy)</t>
  </si>
  <si>
    <t>– shorn</t>
  </si>
  <si>
    <r>
      <t xml:space="preserve">– other  </t>
    </r>
    <r>
      <rPr>
        <b/>
        <sz val="8"/>
        <color indexed="8"/>
        <rFont val="Calibri"/>
        <family val="2"/>
      </rPr>
      <t>b</t>
    </r>
  </si>
  <si>
    <t>– total</t>
  </si>
  <si>
    <t>Wool exports</t>
  </si>
  <si>
    <t>– volume (gr. equiv.)</t>
  </si>
  <si>
    <t>– to China</t>
  </si>
  <si>
    <r>
      <t xml:space="preserve">– value  </t>
    </r>
    <r>
      <rPr>
        <b/>
        <sz val="8"/>
        <color indexed="8"/>
        <rFont val="Calibri"/>
        <family val="2"/>
      </rPr>
      <t>c</t>
    </r>
  </si>
  <si>
    <t>Market indicator (clean)</t>
  </si>
  <si>
    <t>– eastern</t>
  </si>
  <si>
    <t>– western</t>
  </si>
  <si>
    <t>Auction price (greasy)</t>
  </si>
  <si>
    <t>Beef and veal outlook</t>
  </si>
  <si>
    <r>
      <t xml:space="preserve">Cattle numbers  </t>
    </r>
    <r>
      <rPr>
        <b/>
        <sz val="8"/>
        <color indexed="8"/>
        <rFont val="Calibri"/>
        <family val="2"/>
      </rPr>
      <t>a</t>
    </r>
  </si>
  <si>
    <t>– beef</t>
  </si>
  <si>
    <t>Slaughterings</t>
  </si>
  <si>
    <t>– to Japan</t>
  </si>
  <si>
    <t>– to Korea, Rep. of</t>
  </si>
  <si>
    <t xml:space="preserve">– saleyard </t>
  </si>
  <si>
    <t>– US import</t>
  </si>
  <si>
    <t>USc/kg</t>
  </si>
  <si>
    <t>– Japan import</t>
  </si>
  <si>
    <t>Live cattle</t>
  </si>
  <si>
    <t>Dairy outlook</t>
  </si>
  <si>
    <r>
      <t xml:space="preserve">Cow numbers  </t>
    </r>
    <r>
      <rPr>
        <b/>
        <sz val="8"/>
        <color indexed="8"/>
        <rFont val="Calibri"/>
        <family val="2"/>
      </rPr>
      <t>a</t>
    </r>
  </si>
  <si>
    <t>Milk yields</t>
  </si>
  <si>
    <t>L/cow</t>
  </si>
  <si>
    <t>Total milk</t>
  </si>
  <si>
    <t>ML</t>
  </si>
  <si>
    <t>– market sales</t>
  </si>
  <si>
    <t>– manufacturing</t>
  </si>
  <si>
    <r>
      <t xml:space="preserve">Butter  </t>
    </r>
    <r>
      <rPr>
        <b/>
        <sz val="8"/>
        <color indexed="8"/>
        <rFont val="Calibri"/>
        <family val="2"/>
      </rPr>
      <t>b</t>
    </r>
  </si>
  <si>
    <t>Cheese</t>
  </si>
  <si>
    <t>Whole milk powder</t>
  </si>
  <si>
    <t>Skim milk powder</t>
  </si>
  <si>
    <t>Farmgate milk price</t>
  </si>
  <si>
    <t>Ac/L</t>
  </si>
  <si>
    <t>Value of exports</t>
  </si>
  <si>
    <t>World prices</t>
  </si>
  <si>
    <t>Butter</t>
  </si>
  <si>
    <t>Outlook for live cattle and sheep exports</t>
  </si>
  <si>
    <t>Volume live cattle</t>
  </si>
  <si>
    <t>– Feeder/slaughter</t>
  </si>
  <si>
    <t>– Breeder</t>
  </si>
  <si>
    <t>Value live cattle</t>
  </si>
  <si>
    <t>Live sheep a</t>
  </si>
  <si>
    <t>Volume live sheep</t>
  </si>
  <si>
    <t>Value live sheep</t>
  </si>
  <si>
    <t>Total export value</t>
  </si>
  <si>
    <t>Australian live cattle and sheep exports, by destinations</t>
  </si>
  <si>
    <t>2007–08</t>
  </si>
  <si>
    <t>Feeder/slaughter</t>
  </si>
  <si>
    <t>Asia</t>
  </si>
  <si>
    <t>– Indonesia</t>
  </si>
  <si>
    <t>– Japan</t>
  </si>
  <si>
    <t>– Malaysia</t>
  </si>
  <si>
    <t>– Philippines</t>
  </si>
  <si>
    <t>Middle East</t>
  </si>
  <si>
    <t>– Israel</t>
  </si>
  <si>
    <t>– Jordan</t>
  </si>
  <si>
    <t>– Saudi Arabia</t>
  </si>
  <si>
    <t>Other</t>
  </si>
  <si>
    <t>– Turkey</t>
  </si>
  <si>
    <t>– Egypt</t>
  </si>
  <si>
    <t>Total slaughter cattle</t>
  </si>
  <si>
    <t>Breeding cattle</t>
  </si>
  <si>
    <t>Total breeding cattle</t>
  </si>
  <si>
    <t>Total live cattle</t>
  </si>
  <si>
    <r>
      <t xml:space="preserve">Live sheep  </t>
    </r>
    <r>
      <rPr>
        <b/>
        <sz val="8"/>
        <color indexed="8"/>
        <rFont val="Calibri"/>
        <family val="2"/>
      </rPr>
      <t>a</t>
    </r>
  </si>
  <si>
    <t>– Singapore</t>
  </si>
  <si>
    <t>Europe</t>
  </si>
  <si>
    <t>– Bahrain</t>
  </si>
  <si>
    <t>– Kuwait</t>
  </si>
  <si>
    <t>– Oman</t>
  </si>
  <si>
    <t>– Qatar</t>
  </si>
  <si>
    <t>– United Arab Emirates</t>
  </si>
  <si>
    <t>Total live sheep</t>
  </si>
  <si>
    <t>Australian live cattle and sheep exports</t>
  </si>
  <si>
    <t>Live feeder/slaughter cattle</t>
  </si>
  <si>
    <t>Live breeder cattle</t>
  </si>
  <si>
    <t>Live sheep</t>
  </si>
  <si>
    <t>March</t>
  </si>
  <si>
    <t>June</t>
  </si>
  <si>
    <t>September</t>
  </si>
  <si>
    <t>December</t>
  </si>
  <si>
    <t>Grains outlook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</si>
</sst>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0.0;\–###\ ##0.0"/>
    <numFmt numFmtId="165" formatCode="0.000"/>
    <numFmt numFmtId="166" formatCode="###\ ##0.0;\–###\ ##0"/>
    <numFmt numFmtId="167" formatCode="0.0"/>
    <numFmt numFmtId="168" formatCode="###\ ##0.00;\–###\ ##0.0"/>
    <numFmt numFmtId="169" formatCode="###\ ##0.00;\–###\ ##0"/>
    <numFmt numFmtId="170" formatCode="###\ ##0;\–###\ ##0"/>
    <numFmt numFmtId="171" formatCode="##\ ###"/>
    <numFmt numFmtId="172" formatCode="###\ ##0.0"/>
    <numFmt numFmtId="173" formatCode="###\ ##0;\–###\ ##"/>
    <numFmt numFmtId="174" formatCode="###,##0.0;[Red]\–###,##0.0"/>
    <numFmt numFmtId="175" formatCode="###,##0;[Red]\–###,##0"/>
    <numFmt numFmtId="176" formatCode="###,##0.00;[Red]\–###,##0.00"/>
    <numFmt numFmtId="177" formatCode="##\ ###0;\–##\ ###"/>
    <numFmt numFmtId="178" formatCode="##\ ##0"/>
    <numFmt numFmtId="179" formatCode="###\ ##0.000;\–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0"/>
    </font>
    <font>
      <sz val="10"/>
      <color indexed="8"/>
      <name val="Courier"/>
      <family val="3"/>
    </font>
    <font>
      <b/>
      <sz val="8"/>
      <color indexed="8"/>
      <name val="Calibri"/>
      <family val="2"/>
    </font>
    <font>
      <sz val="12"/>
      <color indexed="8"/>
      <name val="Myriad Pro Light"/>
      <family val="2"/>
    </font>
    <font>
      <sz val="8"/>
      <color indexed="8"/>
      <name val="Palatino"/>
      <family val="1"/>
    </font>
    <font>
      <b/>
      <sz val="8"/>
      <color indexed="8"/>
      <name val="Palatino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 horizontal="right"/>
      <protection/>
    </xf>
    <xf numFmtId="0" fontId="26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Alignment="1">
      <alignment horizontal="left"/>
      <protection/>
    </xf>
    <xf numFmtId="0" fontId="26" fillId="0" borderId="0" xfId="55" applyFont="1" applyFill="1" applyBorder="1">
      <alignment/>
      <protection/>
    </xf>
    <xf numFmtId="22" fontId="27" fillId="0" borderId="0" xfId="55" applyNumberFormat="1" applyFont="1" applyFill="1" applyBorder="1">
      <alignment/>
      <protection/>
    </xf>
    <xf numFmtId="0" fontId="26" fillId="0" borderId="0" xfId="55" applyFont="1" applyFill="1" applyBorder="1" applyAlignment="1">
      <alignment horizontal="right"/>
      <protection/>
    </xf>
    <xf numFmtId="0" fontId="26" fillId="0" borderId="0" xfId="55" applyFont="1" applyFill="1" applyBorder="1" applyAlignment="1">
      <alignment horizontal="left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11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26" fillId="0" borderId="11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26" fillId="0" borderId="0" xfId="55" applyFont="1" applyFill="1" applyAlignment="1">
      <alignment vertical="center"/>
      <protection/>
    </xf>
    <xf numFmtId="0" fontId="9" fillId="0" borderId="13" xfId="55" applyFont="1" applyFill="1" applyBorder="1" applyAlignment="1">
      <alignment horizontal="left" vertical="center"/>
      <protection/>
    </xf>
    <xf numFmtId="0" fontId="9" fillId="0" borderId="14" xfId="55" applyFont="1" applyFill="1" applyBorder="1" applyAlignment="1">
      <alignment vertical="center"/>
      <protection/>
    </xf>
    <xf numFmtId="0" fontId="26" fillId="0" borderId="14" xfId="55" applyFont="1" applyFill="1" applyBorder="1" applyAlignment="1" applyProtection="1">
      <alignment horizontal="right" vertical="center"/>
      <protection locked="0"/>
    </xf>
    <xf numFmtId="164" fontId="26" fillId="0" borderId="14" xfId="55" applyNumberFormat="1" applyFont="1" applyFill="1" applyBorder="1" applyAlignment="1">
      <alignment horizontal="right" vertical="center"/>
      <protection/>
    </xf>
    <xf numFmtId="1" fontId="26" fillId="0" borderId="15" xfId="55" applyNumberFormat="1" applyFont="1" applyFill="1" applyBorder="1" applyAlignment="1">
      <alignment horizontal="right" vertical="center"/>
      <protection/>
    </xf>
    <xf numFmtId="0" fontId="9" fillId="0" borderId="13" xfId="55" applyFont="1" applyFill="1" applyBorder="1" applyAlignment="1">
      <alignment vertical="center"/>
      <protection/>
    </xf>
    <xf numFmtId="0" fontId="26" fillId="0" borderId="14" xfId="55" applyFont="1" applyFill="1" applyBorder="1" applyAlignment="1">
      <alignment horizontal="right" vertical="center"/>
      <protection/>
    </xf>
    <xf numFmtId="0" fontId="26" fillId="0" borderId="15" xfId="55" applyFont="1" applyFill="1" applyBorder="1" applyAlignment="1">
      <alignment horizontal="right" vertical="center"/>
      <protection/>
    </xf>
    <xf numFmtId="165" fontId="26" fillId="0" borderId="15" xfId="55" applyNumberFormat="1" applyFont="1" applyFill="1" applyBorder="1" applyAlignment="1">
      <alignment horizontal="right" vertical="center"/>
      <protection/>
    </xf>
    <xf numFmtId="0" fontId="9" fillId="0" borderId="14" xfId="55" applyFont="1" applyFill="1" applyBorder="1" applyAlignment="1">
      <alignment/>
      <protection/>
    </xf>
    <xf numFmtId="0" fontId="26" fillId="0" borderId="14" xfId="55" applyFont="1" applyFill="1" applyBorder="1" applyAlignment="1">
      <alignment vertical="center"/>
      <protection/>
    </xf>
    <xf numFmtId="0" fontId="26" fillId="0" borderId="15" xfId="55" applyFont="1" applyFill="1" applyBorder="1" applyAlignment="1">
      <alignment vertical="center"/>
      <protection/>
    </xf>
    <xf numFmtId="0" fontId="9" fillId="0" borderId="13" xfId="55" applyFont="1" applyFill="1" applyBorder="1" applyAlignment="1">
      <alignment/>
      <protection/>
    </xf>
    <xf numFmtId="166" fontId="26" fillId="0" borderId="14" xfId="55" applyNumberFormat="1" applyFont="1" applyFill="1" applyBorder="1" applyAlignment="1">
      <alignment horizontal="right" vertical="center"/>
      <protection/>
    </xf>
    <xf numFmtId="0" fontId="8" fillId="0" borderId="13" xfId="55" applyFont="1" applyFill="1" applyBorder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/>
      <protection/>
    </xf>
    <xf numFmtId="0" fontId="4" fillId="0" borderId="15" xfId="55" applyFont="1" applyFill="1" applyBorder="1" applyAlignment="1">
      <alignment horizontal="left" vertical="center"/>
      <protection/>
    </xf>
    <xf numFmtId="2" fontId="26" fillId="0" borderId="14" xfId="55" applyNumberFormat="1" applyFont="1" applyFill="1" applyBorder="1" applyAlignment="1">
      <alignment horizontal="right" vertical="center"/>
      <protection/>
    </xf>
    <xf numFmtId="0" fontId="26" fillId="0" borderId="15" xfId="55" applyFont="1" applyFill="1" applyBorder="1" applyAlignment="1">
      <alignment horizontal="left" vertical="center"/>
      <protection/>
    </xf>
    <xf numFmtId="167" fontId="26" fillId="0" borderId="14" xfId="55" applyNumberFormat="1" applyFont="1" applyFill="1" applyBorder="1" applyAlignment="1">
      <alignment horizontal="right" vertical="center"/>
      <protection/>
    </xf>
    <xf numFmtId="168" fontId="26" fillId="0" borderId="14" xfId="55" applyNumberFormat="1" applyFont="1" applyFill="1" applyBorder="1" applyAlignment="1">
      <alignment horizontal="right" vertical="center"/>
      <protection/>
    </xf>
    <xf numFmtId="167" fontId="26" fillId="0" borderId="14" xfId="55" applyNumberFormat="1" applyFont="1" applyFill="1" applyBorder="1" applyAlignment="1">
      <alignment horizontal="left" vertical="center"/>
      <protection/>
    </xf>
    <xf numFmtId="0" fontId="26" fillId="0" borderId="0" xfId="55" applyFont="1" applyFill="1" applyAlignment="1">
      <alignment/>
      <protection/>
    </xf>
    <xf numFmtId="2" fontId="26" fillId="0" borderId="0" xfId="55" applyNumberFormat="1" applyFont="1" applyFill="1" applyAlignment="1">
      <alignment horizontal="right"/>
      <protection/>
    </xf>
    <xf numFmtId="0" fontId="8" fillId="0" borderId="13" xfId="55" applyFont="1" applyFill="1" applyBorder="1" applyAlignment="1">
      <alignment horizontal="left" vertical="center"/>
      <protection/>
    </xf>
    <xf numFmtId="0" fontId="9" fillId="0" borderId="16" xfId="55" applyFont="1" applyFill="1" applyBorder="1" applyAlignment="1">
      <alignment vertical="center"/>
      <protection/>
    </xf>
    <xf numFmtId="0" fontId="9" fillId="0" borderId="17" xfId="55" applyFont="1" applyFill="1" applyBorder="1" applyAlignment="1">
      <alignment vertical="center"/>
      <protection/>
    </xf>
    <xf numFmtId="0" fontId="26" fillId="0" borderId="17" xfId="55" applyFont="1" applyFill="1" applyBorder="1" applyAlignment="1">
      <alignment horizontal="right" vertical="center"/>
      <protection/>
    </xf>
    <xf numFmtId="0" fontId="26" fillId="0" borderId="17" xfId="55" applyFont="1" applyFill="1" applyBorder="1" applyAlignment="1">
      <alignment vertical="center"/>
      <protection/>
    </xf>
    <xf numFmtId="1" fontId="26" fillId="0" borderId="17" xfId="55" applyNumberFormat="1" applyFont="1" applyFill="1" applyBorder="1" applyAlignment="1">
      <alignment horizontal="right" vertical="center"/>
      <protection/>
    </xf>
    <xf numFmtId="0" fontId="26" fillId="0" borderId="18" xfId="55" applyFont="1" applyFill="1" applyBorder="1" applyAlignment="1">
      <alignment vertical="center"/>
      <protection/>
    </xf>
    <xf numFmtId="0" fontId="26" fillId="0" borderId="0" xfId="56" applyFont="1" applyFill="1">
      <alignment/>
      <protection/>
    </xf>
    <xf numFmtId="22" fontId="27" fillId="0" borderId="0" xfId="56" applyNumberFormat="1" applyFont="1" applyFill="1" applyAlignment="1">
      <alignment horizontal="left" vertical="center"/>
      <protection/>
    </xf>
    <xf numFmtId="0" fontId="26" fillId="0" borderId="0" xfId="56" applyFont="1" applyFill="1" applyAlignment="1">
      <alignment horizontal="left"/>
      <protection/>
    </xf>
    <xf numFmtId="0" fontId="26" fillId="0" borderId="0" xfId="56" applyFont="1" applyFill="1" applyBorder="1">
      <alignment/>
      <protection/>
    </xf>
    <xf numFmtId="0" fontId="26" fillId="0" borderId="0" xfId="56" applyFont="1" applyFill="1" applyBorder="1" applyAlignment="1">
      <alignment horizontal="right"/>
      <protection/>
    </xf>
    <xf numFmtId="0" fontId="26" fillId="0" borderId="0" xfId="56" applyFont="1" applyFill="1" applyBorder="1" applyAlignment="1">
      <alignment horizontal="left"/>
      <protection/>
    </xf>
    <xf numFmtId="0" fontId="26" fillId="0" borderId="10" xfId="56" applyFont="1" applyFill="1" applyBorder="1" applyAlignment="1">
      <alignment vertical="center"/>
      <protection/>
    </xf>
    <xf numFmtId="0" fontId="26" fillId="0" borderId="11" xfId="56" applyFont="1" applyFill="1" applyBorder="1" applyAlignment="1">
      <alignment vertical="center"/>
      <protection/>
    </xf>
    <xf numFmtId="0" fontId="26" fillId="0" borderId="11" xfId="56" applyFont="1" applyFill="1" applyBorder="1" applyAlignment="1">
      <alignment horizontal="right" vertical="center"/>
      <protection/>
    </xf>
    <xf numFmtId="0" fontId="4" fillId="0" borderId="11" xfId="56" applyFont="1" applyFill="1" applyBorder="1" applyAlignment="1">
      <alignment vertical="center"/>
      <protection/>
    </xf>
    <xf numFmtId="0" fontId="28" fillId="0" borderId="12" xfId="56" applyFont="1" applyFill="1" applyBorder="1" applyAlignment="1">
      <alignment vertical="center"/>
      <protection/>
    </xf>
    <xf numFmtId="0" fontId="26" fillId="0" borderId="0" xfId="56" applyFont="1" applyFill="1" applyAlignment="1">
      <alignment horizontal="right"/>
      <protection/>
    </xf>
    <xf numFmtId="0" fontId="26" fillId="0" borderId="13" xfId="56" applyFont="1" applyFill="1" applyBorder="1" applyAlignment="1">
      <alignment vertical="center"/>
      <protection/>
    </xf>
    <xf numFmtId="0" fontId="26" fillId="0" borderId="14" xfId="56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horizontal="right"/>
      <protection/>
    </xf>
    <xf numFmtId="0" fontId="4" fillId="0" borderId="14" xfId="56" applyFont="1" applyFill="1" applyBorder="1">
      <alignment/>
      <protection/>
    </xf>
    <xf numFmtId="0" fontId="4" fillId="0" borderId="14" xfId="56" applyFont="1" applyFill="1" applyBorder="1" applyAlignment="1">
      <alignment/>
      <protection/>
    </xf>
    <xf numFmtId="0" fontId="28" fillId="0" borderId="19" xfId="56" applyFont="1" applyFill="1" applyBorder="1" applyAlignment="1">
      <alignment horizontal="right" wrapText="1"/>
      <protection/>
    </xf>
    <xf numFmtId="0" fontId="28" fillId="0" borderId="19" xfId="56" applyFont="1" applyFill="1" applyBorder="1">
      <alignment/>
      <protection/>
    </xf>
    <xf numFmtId="0" fontId="28" fillId="0" borderId="15" xfId="56" applyFont="1" applyFill="1" applyBorder="1" applyAlignment="1">
      <alignment vertical="center"/>
      <protection/>
    </xf>
    <xf numFmtId="0" fontId="8" fillId="0" borderId="13" xfId="56" applyFont="1" applyFill="1" applyBorder="1" applyAlignment="1">
      <alignment horizontal="left"/>
      <protection/>
    </xf>
    <xf numFmtId="0" fontId="8" fillId="0" borderId="14" xfId="56" applyFont="1" applyFill="1" applyBorder="1" applyAlignment="1">
      <alignment vertical="center"/>
      <protection/>
    </xf>
    <xf numFmtId="0" fontId="26" fillId="0" borderId="14" xfId="56" applyFont="1" applyFill="1" applyBorder="1" applyAlignment="1">
      <alignment horizontal="right" vertical="center"/>
      <protection/>
    </xf>
    <xf numFmtId="169" fontId="26" fillId="0" borderId="14" xfId="56" applyNumberFormat="1" applyFont="1" applyFill="1" applyBorder="1" applyAlignment="1">
      <alignment horizontal="right" vertical="center"/>
      <protection/>
    </xf>
    <xf numFmtId="166" fontId="26" fillId="0" borderId="14" xfId="56" applyNumberFormat="1" applyFont="1" applyFill="1" applyBorder="1" applyAlignment="1">
      <alignment horizontal="right" vertical="center"/>
      <protection/>
    </xf>
    <xf numFmtId="164" fontId="27" fillId="0" borderId="14" xfId="56" applyNumberFormat="1" applyFont="1" applyFill="1" applyBorder="1" applyAlignment="1">
      <alignment horizontal="right" vertical="center"/>
      <protection/>
    </xf>
    <xf numFmtId="166" fontId="27" fillId="0" borderId="14" xfId="56" applyNumberFormat="1" applyFont="1" applyFill="1" applyBorder="1" applyAlignment="1">
      <alignment horizontal="right" vertical="center"/>
      <protection/>
    </xf>
    <xf numFmtId="0" fontId="27" fillId="0" borderId="15" xfId="56" applyFont="1" applyFill="1" applyBorder="1" applyAlignment="1">
      <alignment vertical="center"/>
      <protection/>
    </xf>
    <xf numFmtId="0" fontId="8" fillId="0" borderId="13" xfId="56" applyFont="1" applyFill="1" applyBorder="1" applyAlignment="1">
      <alignment horizontal="left" vertical="center"/>
      <protection/>
    </xf>
    <xf numFmtId="0" fontId="9" fillId="0" borderId="14" xfId="56" applyFont="1" applyFill="1" applyBorder="1" applyAlignment="1">
      <alignment/>
      <protection/>
    </xf>
    <xf numFmtId="167" fontId="26" fillId="0" borderId="14" xfId="56" applyNumberFormat="1" applyFont="1" applyFill="1" applyBorder="1" applyAlignment="1">
      <alignment horizontal="right" vertical="center"/>
      <protection/>
    </xf>
    <xf numFmtId="0" fontId="9" fillId="0" borderId="13" xfId="56" applyFont="1" applyFill="1" applyBorder="1" applyAlignment="1">
      <alignment vertical="center"/>
      <protection/>
    </xf>
    <xf numFmtId="0" fontId="9" fillId="0" borderId="14" xfId="56" applyFont="1" applyFill="1" applyBorder="1" applyAlignment="1">
      <alignment vertical="center"/>
      <protection/>
    </xf>
    <xf numFmtId="170" fontId="26" fillId="0" borderId="14" xfId="56" applyNumberFormat="1" applyFont="1" applyFill="1" applyBorder="1" applyAlignment="1">
      <alignment horizontal="right" vertical="center"/>
      <protection/>
    </xf>
    <xf numFmtId="0" fontId="26" fillId="0" borderId="0" xfId="56" applyFont="1" applyFill="1" applyAlignment="1">
      <alignment vertical="center"/>
      <protection/>
    </xf>
    <xf numFmtId="0" fontId="9" fillId="0" borderId="13" xfId="56" applyFont="1" applyFill="1" applyBorder="1" applyAlignment="1">
      <alignment vertical="top"/>
      <protection/>
    </xf>
    <xf numFmtId="164" fontId="26" fillId="0" borderId="14" xfId="56" applyNumberFormat="1" applyFont="1" applyFill="1" applyBorder="1" applyAlignment="1">
      <alignment vertical="center"/>
      <protection/>
    </xf>
    <xf numFmtId="164" fontId="27" fillId="0" borderId="14" xfId="56" applyNumberFormat="1" applyFont="1" applyFill="1" applyBorder="1" applyAlignment="1">
      <alignment vertical="center"/>
      <protection/>
    </xf>
    <xf numFmtId="164" fontId="27" fillId="0" borderId="15" xfId="56" applyNumberFormat="1" applyFont="1" applyFill="1" applyBorder="1" applyAlignment="1">
      <alignment vertical="center"/>
      <protection/>
    </xf>
    <xf numFmtId="0" fontId="9" fillId="0" borderId="14" xfId="56" applyFont="1" applyFill="1" applyBorder="1" applyAlignment="1">
      <alignment vertical="top"/>
      <protection/>
    </xf>
    <xf numFmtId="0" fontId="8" fillId="0" borderId="13" xfId="56" applyFont="1" applyFill="1" applyBorder="1" applyAlignment="1" applyProtection="1">
      <alignment horizontal="left" vertical="center"/>
      <protection locked="0"/>
    </xf>
    <xf numFmtId="0" fontId="9" fillId="0" borderId="13" xfId="56" applyFont="1" applyFill="1" applyBorder="1" applyAlignment="1">
      <alignment/>
      <protection/>
    </xf>
    <xf numFmtId="0" fontId="9" fillId="0" borderId="13" xfId="56" applyFont="1" applyFill="1" applyBorder="1" applyAlignment="1">
      <alignment horizontal="left" vertical="center"/>
      <protection/>
    </xf>
    <xf numFmtId="171" fontId="26" fillId="0" borderId="14" xfId="56" applyNumberFormat="1" applyFont="1" applyFill="1" applyBorder="1" applyAlignment="1">
      <alignment vertical="center"/>
      <protection/>
    </xf>
    <xf numFmtId="166" fontId="26" fillId="0" borderId="14" xfId="56" applyNumberFormat="1" applyFont="1" applyFill="1" applyBorder="1" applyAlignment="1">
      <alignment vertical="center"/>
      <protection/>
    </xf>
    <xf numFmtId="167" fontId="27" fillId="0" borderId="15" xfId="56" applyNumberFormat="1" applyFont="1" applyFill="1" applyBorder="1" applyAlignment="1">
      <alignment vertical="center"/>
      <protection/>
    </xf>
    <xf numFmtId="0" fontId="9" fillId="0" borderId="13" xfId="56" applyFont="1" applyFill="1" applyBorder="1" applyAlignment="1">
      <alignment horizontal="left" vertical="top"/>
      <protection/>
    </xf>
    <xf numFmtId="0" fontId="9" fillId="0" borderId="13" xfId="56" applyFont="1" applyFill="1" applyBorder="1" applyAlignment="1" applyProtection="1">
      <alignment horizontal="left" vertical="center"/>
      <protection locked="0"/>
    </xf>
    <xf numFmtId="0" fontId="9" fillId="0" borderId="14" xfId="56" applyFont="1" applyFill="1" applyBorder="1" applyAlignment="1" applyProtection="1">
      <alignment horizontal="left"/>
      <protection locked="0"/>
    </xf>
    <xf numFmtId="0" fontId="9" fillId="0" borderId="14" xfId="56" applyFont="1" applyFill="1" applyBorder="1" applyAlignment="1" applyProtection="1">
      <alignment horizontal="left" vertical="center"/>
      <protection locked="0"/>
    </xf>
    <xf numFmtId="172" fontId="26" fillId="0" borderId="14" xfId="56" applyNumberFormat="1" applyFont="1" applyFill="1" applyBorder="1" applyAlignment="1">
      <alignment vertical="center"/>
      <protection/>
    </xf>
    <xf numFmtId="0" fontId="9" fillId="0" borderId="13" xfId="56" applyFont="1" applyFill="1" applyBorder="1" applyAlignment="1" applyProtection="1">
      <alignment horizontal="left"/>
      <protection locked="0"/>
    </xf>
    <xf numFmtId="0" fontId="26" fillId="0" borderId="14" xfId="56" applyFont="1" applyFill="1" applyBorder="1" applyAlignment="1" applyProtection="1">
      <alignment horizontal="right"/>
      <protection locked="0"/>
    </xf>
    <xf numFmtId="171" fontId="26" fillId="0" borderId="14" xfId="56" applyNumberFormat="1" applyFont="1" applyFill="1" applyBorder="1" applyAlignment="1">
      <alignment/>
      <protection/>
    </xf>
    <xf numFmtId="171" fontId="27" fillId="0" borderId="14" xfId="56" applyNumberFormat="1" applyFont="1" applyFill="1" applyBorder="1" applyAlignment="1">
      <alignment/>
      <protection/>
    </xf>
    <xf numFmtId="0" fontId="27" fillId="0" borderId="15" xfId="56" applyFont="1" applyFill="1" applyBorder="1" applyAlignment="1">
      <alignment/>
      <protection/>
    </xf>
    <xf numFmtId="0" fontId="26" fillId="0" borderId="0" xfId="56" applyFont="1" applyFill="1" applyAlignment="1">
      <alignment/>
      <protection/>
    </xf>
    <xf numFmtId="0" fontId="8" fillId="0" borderId="13" xfId="56" applyFont="1" applyFill="1" applyBorder="1" applyAlignment="1">
      <alignment vertical="center"/>
      <protection/>
    </xf>
    <xf numFmtId="0" fontId="8" fillId="0" borderId="13" xfId="56" applyFont="1" applyFill="1" applyBorder="1" applyAlignment="1">
      <alignment horizontal="left" vertical="top"/>
      <protection/>
    </xf>
    <xf numFmtId="0" fontId="9" fillId="0" borderId="13" xfId="56" applyFont="1" applyFill="1" applyBorder="1">
      <alignment/>
      <protection/>
    </xf>
    <xf numFmtId="0" fontId="9" fillId="0" borderId="14" xfId="56" applyFont="1" applyFill="1" applyBorder="1">
      <alignment/>
      <protection/>
    </xf>
    <xf numFmtId="0" fontId="26" fillId="0" borderId="14" xfId="56" applyFont="1" applyFill="1" applyBorder="1">
      <alignment/>
      <protection/>
    </xf>
    <xf numFmtId="0" fontId="26" fillId="0" borderId="15" xfId="56" applyFont="1" applyFill="1" applyBorder="1">
      <alignment/>
      <protection/>
    </xf>
    <xf numFmtId="173" fontId="26" fillId="0" borderId="14" xfId="56" applyNumberFormat="1" applyFont="1" applyFill="1" applyBorder="1" applyAlignment="1">
      <alignment horizontal="right" vertical="center"/>
      <protection/>
    </xf>
    <xf numFmtId="0" fontId="9" fillId="0" borderId="16" xfId="56" applyFont="1" applyFill="1" applyBorder="1" applyAlignment="1">
      <alignment vertical="center"/>
      <protection/>
    </xf>
    <xf numFmtId="0" fontId="9" fillId="0" borderId="17" xfId="56" applyFont="1" applyFill="1" applyBorder="1" applyAlignment="1">
      <alignment vertical="center"/>
      <protection/>
    </xf>
    <xf numFmtId="0" fontId="26" fillId="0" borderId="17" xfId="56" applyFont="1" applyFill="1" applyBorder="1" applyAlignment="1">
      <alignment horizontal="right" vertical="center"/>
      <protection/>
    </xf>
    <xf numFmtId="173" fontId="26" fillId="0" borderId="17" xfId="56" applyNumberFormat="1" applyFont="1" applyFill="1" applyBorder="1" applyAlignment="1">
      <alignment horizontal="right" vertical="center"/>
      <protection/>
    </xf>
    <xf numFmtId="164" fontId="26" fillId="0" borderId="17" xfId="56" applyNumberFormat="1" applyFont="1" applyFill="1" applyBorder="1" applyAlignment="1">
      <alignment vertical="center"/>
      <protection/>
    </xf>
    <xf numFmtId="164" fontId="27" fillId="0" borderId="17" xfId="56" applyNumberFormat="1" applyFont="1" applyFill="1" applyBorder="1" applyAlignment="1">
      <alignment horizontal="right" vertical="center"/>
      <protection/>
    </xf>
    <xf numFmtId="164" fontId="27" fillId="0" borderId="17" xfId="56" applyNumberFormat="1" applyFont="1" applyFill="1" applyBorder="1" applyAlignment="1">
      <alignment vertical="center"/>
      <protection/>
    </xf>
    <xf numFmtId="164" fontId="27" fillId="0" borderId="18" xfId="56" applyNumberFormat="1" applyFont="1" applyFill="1" applyBorder="1" applyAlignment="1">
      <alignment vertical="center"/>
      <protection/>
    </xf>
    <xf numFmtId="0" fontId="26" fillId="0" borderId="0" xfId="56" applyFont="1" applyFill="1" applyAlignment="1">
      <alignment horizontal="right" vertical="center"/>
      <protection/>
    </xf>
    <xf numFmtId="167" fontId="26" fillId="0" borderId="0" xfId="56" applyNumberFormat="1" applyFont="1" applyFill="1" applyAlignment="1">
      <alignment horizontal="right" vertical="center"/>
      <protection/>
    </xf>
    <xf numFmtId="164" fontId="27" fillId="0" borderId="0" xfId="56" applyNumberFormat="1" applyFont="1" applyFill="1" applyAlignment="1">
      <alignment horizontal="right" vertical="center"/>
      <protection/>
    </xf>
    <xf numFmtId="164" fontId="27" fillId="0" borderId="0" xfId="56" applyNumberFormat="1" applyFont="1" applyFill="1" applyAlignment="1">
      <alignment vertical="center"/>
      <protection/>
    </xf>
    <xf numFmtId="0" fontId="26" fillId="0" borderId="0" xfId="56" applyFont="1" applyFill="1" applyAlignment="1" applyProtection="1">
      <alignment horizontal="left"/>
      <protection locked="0"/>
    </xf>
    <xf numFmtId="0" fontId="26" fillId="0" borderId="0" xfId="56" applyFont="1" applyFill="1" applyAlignment="1" applyProtection="1">
      <alignment horizontal="right"/>
      <protection locked="0"/>
    </xf>
    <xf numFmtId="167" fontId="26" fillId="0" borderId="0" xfId="56" applyNumberFormat="1" applyFont="1" applyFill="1" applyAlignment="1">
      <alignment/>
      <protection/>
    </xf>
    <xf numFmtId="167" fontId="26" fillId="0" borderId="0" xfId="56" applyNumberFormat="1" applyFont="1" applyFill="1" applyAlignment="1">
      <alignment horizontal="right"/>
      <protection/>
    </xf>
    <xf numFmtId="171" fontId="26" fillId="0" borderId="0" xfId="56" applyNumberFormat="1" applyFont="1" applyFill="1" applyAlignment="1">
      <alignment/>
      <protection/>
    </xf>
    <xf numFmtId="171" fontId="26" fillId="0" borderId="0" xfId="56" applyNumberFormat="1" applyFont="1" applyFill="1" applyAlignment="1">
      <alignment horizontal="right"/>
      <protection/>
    </xf>
    <xf numFmtId="0" fontId="27" fillId="0" borderId="0" xfId="56" applyFont="1" applyFill="1" applyAlignment="1" applyProtection="1">
      <alignment horizontal="left"/>
      <protection locked="0"/>
    </xf>
    <xf numFmtId="169" fontId="26" fillId="0" borderId="0" xfId="56" applyNumberFormat="1" applyFont="1" applyFill="1" applyAlignment="1">
      <alignment horizontal="right" vertical="center"/>
      <protection/>
    </xf>
    <xf numFmtId="2" fontId="26" fillId="0" borderId="0" xfId="56" applyNumberFormat="1" applyFont="1" applyFill="1" applyAlignment="1">
      <alignment horizontal="right"/>
      <protection/>
    </xf>
    <xf numFmtId="0" fontId="26" fillId="0" borderId="0" xfId="56" applyFont="1" applyFill="1" applyAlignment="1">
      <alignment horizontal="left" vertical="center"/>
      <protection/>
    </xf>
    <xf numFmtId="0" fontId="5" fillId="0" borderId="0" xfId="56" applyFont="1" applyFill="1" applyAlignment="1">
      <alignment horizontal="left"/>
      <protection/>
    </xf>
    <xf numFmtId="22" fontId="26" fillId="0" borderId="0" xfId="56" applyNumberFormat="1" applyFont="1" applyFill="1" applyBorder="1">
      <alignment/>
      <protection/>
    </xf>
    <xf numFmtId="0" fontId="26" fillId="0" borderId="0" xfId="56" applyFont="1" applyFill="1" applyBorder="1" applyAlignment="1">
      <alignment horizontal="centerContinuous"/>
      <protection/>
    </xf>
    <xf numFmtId="0" fontId="4" fillId="0" borderId="11" xfId="56" applyFont="1" applyFill="1" applyBorder="1" applyAlignment="1">
      <alignment horizontal="right"/>
      <protection/>
    </xf>
    <xf numFmtId="0" fontId="4" fillId="0" borderId="11" xfId="56" applyFont="1" applyFill="1" applyBorder="1" applyAlignment="1">
      <alignment horizontal="left"/>
      <protection/>
    </xf>
    <xf numFmtId="164" fontId="28" fillId="0" borderId="11" xfId="56" applyNumberFormat="1" applyFont="1" applyFill="1" applyBorder="1" applyAlignment="1">
      <alignment horizontal="right" wrapText="1"/>
      <protection/>
    </xf>
    <xf numFmtId="0" fontId="4" fillId="0" borderId="12" xfId="56" applyFont="1" applyFill="1" applyBorder="1" applyAlignment="1">
      <alignment vertical="center"/>
      <protection/>
    </xf>
    <xf numFmtId="0" fontId="26" fillId="0" borderId="14" xfId="56" applyFont="1" applyFill="1" applyBorder="1" applyAlignment="1" applyProtection="1">
      <alignment horizontal="right" vertical="center"/>
      <protection locked="0"/>
    </xf>
    <xf numFmtId="1" fontId="26" fillId="0" borderId="15" xfId="56" applyNumberFormat="1" applyFont="1" applyFill="1" applyBorder="1" applyAlignment="1">
      <alignment horizontal="right" vertical="center"/>
      <protection/>
    </xf>
    <xf numFmtId="170" fontId="26" fillId="0" borderId="17" xfId="56" applyNumberFormat="1" applyFont="1" applyFill="1" applyBorder="1" applyAlignment="1">
      <alignment horizontal="right" vertical="center"/>
      <protection/>
    </xf>
    <xf numFmtId="0" fontId="26" fillId="0" borderId="18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right"/>
      <protection/>
    </xf>
    <xf numFmtId="22" fontId="27" fillId="0" borderId="0" xfId="56" applyNumberFormat="1" applyFont="1" applyFill="1" applyBorder="1">
      <alignment/>
      <protection/>
    </xf>
    <xf numFmtId="0" fontId="9" fillId="0" borderId="10" xfId="56" applyFont="1" applyFill="1" applyBorder="1" applyAlignment="1">
      <alignment vertical="center"/>
      <protection/>
    </xf>
    <xf numFmtId="0" fontId="9" fillId="0" borderId="11" xfId="56" applyFont="1" applyFill="1" applyBorder="1" applyAlignment="1">
      <alignment vertical="center"/>
      <protection/>
    </xf>
    <xf numFmtId="1" fontId="26" fillId="0" borderId="18" xfId="56" applyNumberFormat="1" applyFont="1" applyFill="1" applyBorder="1" applyAlignment="1">
      <alignment horizontal="right" vertical="center"/>
      <protection/>
    </xf>
    <xf numFmtId="0" fontId="26" fillId="0" borderId="12" xfId="56" applyFont="1" applyFill="1" applyBorder="1" applyAlignment="1">
      <alignment vertical="center"/>
      <protection/>
    </xf>
    <xf numFmtId="0" fontId="26" fillId="0" borderId="15" xfId="56" applyFont="1" applyFill="1" applyBorder="1" applyAlignment="1">
      <alignment vertical="center"/>
      <protection/>
    </xf>
    <xf numFmtId="170" fontId="26" fillId="0" borderId="14" xfId="56" applyNumberFormat="1" applyFont="1" applyFill="1" applyBorder="1" applyAlignment="1">
      <alignment vertical="center"/>
      <protection/>
    </xf>
    <xf numFmtId="0" fontId="26" fillId="0" borderId="0" xfId="56" applyFont="1" applyFill="1" applyAlignment="1" applyProtection="1">
      <alignment horizontal="right" vertical="center"/>
      <protection locked="0"/>
    </xf>
    <xf numFmtId="170" fontId="26" fillId="0" borderId="0" xfId="56" applyNumberFormat="1" applyFont="1" applyFill="1" applyAlignment="1">
      <alignment horizontal="right" vertical="center"/>
      <protection/>
    </xf>
    <xf numFmtId="0" fontId="26" fillId="0" borderId="0" xfId="56" applyFont="1" applyFill="1" applyAlignment="1" applyProtection="1">
      <alignment horizontal="left" vertical="top"/>
      <protection locked="0"/>
    </xf>
    <xf numFmtId="22" fontId="27" fillId="0" borderId="0" xfId="56" applyNumberFormat="1" applyFont="1" applyFill="1" applyBorder="1" applyAlignment="1">
      <alignment horizontal="left" vertical="top"/>
      <protection/>
    </xf>
    <xf numFmtId="167" fontId="26" fillId="0" borderId="14" xfId="56" applyNumberFormat="1" applyFont="1" applyFill="1" applyBorder="1" applyAlignment="1">
      <alignment vertical="center"/>
      <protection/>
    </xf>
    <xf numFmtId="177" fontId="26" fillId="0" borderId="14" xfId="56" applyNumberFormat="1" applyFont="1" applyFill="1" applyBorder="1" applyAlignment="1">
      <alignment horizontal="right" vertical="center"/>
      <protection/>
    </xf>
    <xf numFmtId="0" fontId="26" fillId="0" borderId="0" xfId="56" applyFont="1" applyFill="1" applyAlignment="1">
      <alignment vertical="top"/>
      <protection/>
    </xf>
    <xf numFmtId="1" fontId="26" fillId="0" borderId="14" xfId="56" applyNumberFormat="1" applyFont="1" applyFill="1" applyBorder="1" applyAlignment="1">
      <alignment horizontal="right" vertical="center"/>
      <protection/>
    </xf>
    <xf numFmtId="1" fontId="26" fillId="0" borderId="14" xfId="56" applyNumberFormat="1" applyFont="1" applyFill="1" applyBorder="1" applyAlignment="1">
      <alignment vertical="center"/>
      <protection/>
    </xf>
    <xf numFmtId="173" fontId="26" fillId="0" borderId="14" xfId="56" applyNumberFormat="1" applyFont="1" applyFill="1" applyBorder="1" applyAlignment="1">
      <alignment vertical="center"/>
      <protection/>
    </xf>
    <xf numFmtId="0" fontId="9" fillId="0" borderId="16" xfId="56" applyFont="1" applyFill="1" applyBorder="1" applyAlignment="1" applyProtection="1">
      <alignment horizontal="left" vertical="center"/>
      <protection locked="0"/>
    </xf>
    <xf numFmtId="173" fontId="26" fillId="0" borderId="17" xfId="56" applyNumberFormat="1" applyFont="1" applyFill="1" applyBorder="1" applyAlignment="1">
      <alignment vertical="center"/>
      <protection/>
    </xf>
    <xf numFmtId="1" fontId="26" fillId="0" borderId="17" xfId="56" applyNumberFormat="1" applyFont="1" applyFill="1" applyBorder="1" applyAlignment="1">
      <alignment horizontal="right" vertical="center"/>
      <protection/>
    </xf>
    <xf numFmtId="0" fontId="26" fillId="0" borderId="0" xfId="56" applyFont="1" applyFill="1" quotePrefix="1">
      <alignment/>
      <protection/>
    </xf>
    <xf numFmtId="164" fontId="26" fillId="0" borderId="14" xfId="56" applyNumberFormat="1" applyFont="1" applyFill="1" applyBorder="1" applyAlignment="1">
      <alignment horizontal="right" vertical="center"/>
      <protection/>
    </xf>
    <xf numFmtId="0" fontId="26" fillId="0" borderId="15" xfId="56" applyFont="1" applyFill="1" applyBorder="1" applyAlignment="1">
      <alignment horizontal="right" vertical="center"/>
      <protection/>
    </xf>
    <xf numFmtId="165" fontId="26" fillId="0" borderId="18" xfId="56" applyNumberFormat="1" applyFont="1" applyFill="1" applyBorder="1" applyAlignment="1">
      <alignment horizontal="right" vertical="center"/>
      <protection/>
    </xf>
    <xf numFmtId="165" fontId="26" fillId="0" borderId="15" xfId="56" applyNumberFormat="1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Continuous" vertical="center"/>
      <protection/>
    </xf>
    <xf numFmtId="0" fontId="26" fillId="0" borderId="17" xfId="56" applyFont="1" applyFill="1" applyBorder="1" applyAlignment="1" applyProtection="1">
      <alignment horizontal="right" vertical="center"/>
      <protection locked="0"/>
    </xf>
    <xf numFmtId="170" fontId="26" fillId="0" borderId="17" xfId="56" applyNumberFormat="1" applyFont="1" applyFill="1" applyBorder="1" applyAlignment="1">
      <alignment vertical="center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5" xfId="56" applyNumberFormat="1" applyFont="1" applyFill="1" applyBorder="1" applyAlignment="1">
      <alignment horizontal="right" vertical="center"/>
      <protection/>
    </xf>
    <xf numFmtId="0" fontId="9" fillId="0" borderId="13" xfId="56" applyFont="1" applyFill="1" applyBorder="1" applyAlignment="1" applyProtection="1">
      <alignment horizontal="left" vertical="top"/>
      <protection locked="0"/>
    </xf>
    <xf numFmtId="2" fontId="26" fillId="0" borderId="0" xfId="56" applyNumberFormat="1" applyFont="1" applyFill="1" applyAlignment="1">
      <alignment horizontal="right" vertical="center"/>
      <protection/>
    </xf>
    <xf numFmtId="171" fontId="26" fillId="0" borderId="14" xfId="56" applyNumberFormat="1" applyFont="1" applyFill="1" applyBorder="1" applyAlignment="1">
      <alignment horizontal="right" vertical="center"/>
      <protection/>
    </xf>
    <xf numFmtId="0" fontId="9" fillId="0" borderId="17" xfId="56" applyFont="1" applyFill="1" applyBorder="1">
      <alignment/>
      <protection/>
    </xf>
    <xf numFmtId="0" fontId="26" fillId="0" borderId="17" xfId="56" applyFont="1" applyFill="1" applyBorder="1">
      <alignment/>
      <protection/>
    </xf>
    <xf numFmtId="1" fontId="26" fillId="0" borderId="17" xfId="56" applyNumberFormat="1" applyFont="1" applyFill="1" applyBorder="1" applyAlignment="1">
      <alignment vertical="center"/>
      <protection/>
    </xf>
    <xf numFmtId="0" fontId="26" fillId="0" borderId="17" xfId="56" applyFont="1" applyFill="1" applyBorder="1" applyAlignment="1">
      <alignment vertical="center"/>
      <protection/>
    </xf>
    <xf numFmtId="171" fontId="2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/>
      <protection/>
    </xf>
    <xf numFmtId="0" fontId="26" fillId="0" borderId="15" xfId="56" applyFont="1" applyFill="1" applyBorder="1" applyAlignment="1">
      <alignment horizontal="left"/>
      <protection/>
    </xf>
    <xf numFmtId="0" fontId="9" fillId="0" borderId="17" xfId="56" applyFont="1" applyFill="1" applyBorder="1" applyAlignment="1" applyProtection="1">
      <alignment horizontal="left" vertical="center"/>
      <protection locked="0"/>
    </xf>
    <xf numFmtId="167" fontId="26" fillId="0" borderId="17" xfId="56" applyNumberFormat="1" applyFont="1" applyFill="1" applyBorder="1" applyAlignment="1">
      <alignment horizontal="right" vertical="center"/>
      <protection/>
    </xf>
    <xf numFmtId="166" fontId="26" fillId="0" borderId="0" xfId="56" applyNumberFormat="1" applyFont="1" applyFill="1">
      <alignment/>
      <protection/>
    </xf>
    <xf numFmtId="0" fontId="4" fillId="0" borderId="14" xfId="56" applyFont="1" applyFill="1" applyBorder="1" applyAlignment="1">
      <alignment horizontal="left"/>
      <protection/>
    </xf>
    <xf numFmtId="164" fontId="28" fillId="0" borderId="14" xfId="56" applyNumberFormat="1" applyFont="1" applyFill="1" applyBorder="1" applyAlignment="1">
      <alignment horizontal="right" wrapText="1"/>
      <protection/>
    </xf>
    <xf numFmtId="0" fontId="4" fillId="0" borderId="15" xfId="56" applyFont="1" applyFill="1" applyBorder="1" applyAlignment="1">
      <alignment horizontal="centerContinuous" vertical="center"/>
      <protection/>
    </xf>
    <xf numFmtId="170" fontId="9" fillId="0" borderId="13" xfId="56" applyNumberFormat="1" applyFont="1" applyFill="1" applyBorder="1" applyAlignment="1">
      <alignment horizontal="left" vertical="center"/>
      <protection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>
      <alignment vertical="center"/>
      <protection/>
    </xf>
    <xf numFmtId="0" fontId="8" fillId="0" borderId="16" xfId="56" applyFont="1" applyFill="1" applyBorder="1" applyAlignment="1" applyProtection="1">
      <alignment horizontal="left" vertical="center"/>
      <protection locked="0"/>
    </xf>
    <xf numFmtId="0" fontId="3" fillId="0" borderId="17" xfId="56" applyFont="1" applyFill="1" applyBorder="1" applyAlignment="1">
      <alignment vertical="center"/>
      <protection/>
    </xf>
    <xf numFmtId="0" fontId="3" fillId="0" borderId="18" xfId="56" applyFont="1" applyFill="1" applyBorder="1" applyAlignment="1">
      <alignment vertical="center"/>
      <protection/>
    </xf>
    <xf numFmtId="0" fontId="4" fillId="0" borderId="0" xfId="56" applyFont="1" applyFill="1" applyBorder="1">
      <alignment/>
      <protection/>
    </xf>
    <xf numFmtId="0" fontId="26" fillId="0" borderId="20" xfId="56" applyFont="1" applyFill="1" applyBorder="1">
      <alignment/>
      <protection/>
    </xf>
    <xf numFmtId="0" fontId="26" fillId="0" borderId="12" xfId="56" applyFont="1" applyFill="1" applyBorder="1">
      <alignment/>
      <protection/>
    </xf>
    <xf numFmtId="0" fontId="26" fillId="0" borderId="13" xfId="56" applyFont="1" applyFill="1" applyBorder="1">
      <alignment/>
      <protection/>
    </xf>
    <xf numFmtId="0" fontId="8" fillId="0" borderId="16" xfId="56" applyFont="1" applyFill="1" applyBorder="1" applyAlignment="1">
      <alignment vertical="center"/>
      <protection/>
    </xf>
    <xf numFmtId="0" fontId="26" fillId="0" borderId="17" xfId="56" applyFont="1" applyFill="1" applyBorder="1" applyAlignment="1">
      <alignment horizontal="left" vertical="center"/>
      <protection/>
    </xf>
    <xf numFmtId="164" fontId="26" fillId="0" borderId="17" xfId="56" applyNumberFormat="1" applyFont="1" applyFill="1" applyBorder="1" applyAlignment="1">
      <alignment horizontal="right" vertical="center"/>
      <protection/>
    </xf>
    <xf numFmtId="0" fontId="26" fillId="0" borderId="18" xfId="56" applyFont="1" applyFill="1" applyBorder="1">
      <alignment/>
      <protection/>
    </xf>
    <xf numFmtId="0" fontId="26" fillId="0" borderId="11" xfId="56" applyFont="1" applyFill="1" applyBorder="1" applyAlignment="1">
      <alignment horizontal="right"/>
      <protection/>
    </xf>
    <xf numFmtId="0" fontId="4" fillId="0" borderId="12" xfId="56" applyFont="1" applyFill="1" applyBorder="1" applyAlignment="1">
      <alignment horizontal="right"/>
      <protection/>
    </xf>
    <xf numFmtId="170" fontId="9" fillId="0" borderId="16" xfId="56" applyNumberFormat="1" applyFont="1" applyFill="1" applyBorder="1" applyAlignment="1">
      <alignment horizontal="left" vertical="center"/>
      <protection/>
    </xf>
    <xf numFmtId="0" fontId="29" fillId="0" borderId="20" xfId="55" applyFont="1" applyFill="1" applyBorder="1" applyAlignment="1">
      <alignment horizontal="left" vertical="center"/>
      <protection/>
    </xf>
    <xf numFmtId="0" fontId="29" fillId="0" borderId="20" xfId="55" applyFont="1" applyFill="1" applyBorder="1" applyAlignment="1">
      <alignment horizontal="left"/>
      <protection/>
    </xf>
    <xf numFmtId="0" fontId="8" fillId="0" borderId="13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vertical="center"/>
      <protection/>
    </xf>
    <xf numFmtId="0" fontId="3" fillId="0" borderId="15" xfId="55" applyFont="1" applyFill="1" applyBorder="1" applyAlignment="1">
      <alignment vertical="center"/>
      <protection/>
    </xf>
    <xf numFmtId="0" fontId="8" fillId="0" borderId="13" xfId="56" applyFont="1" applyFill="1" applyBorder="1" applyAlignment="1">
      <alignment horizontal="left" vertical="center"/>
      <protection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>
      <alignment vertical="center"/>
      <protection/>
    </xf>
    <xf numFmtId="0" fontId="29" fillId="0" borderId="20" xfId="56" applyFont="1" applyFill="1" applyBorder="1" applyAlignment="1">
      <alignment horizontal="left" vertical="center"/>
      <protection/>
    </xf>
    <xf numFmtId="0" fontId="3" fillId="0" borderId="20" xfId="56" applyFont="1" applyFill="1" applyBorder="1" applyAlignment="1">
      <alignment/>
      <protection/>
    </xf>
    <xf numFmtId="0" fontId="28" fillId="0" borderId="21" xfId="56" applyFont="1" applyFill="1" applyBorder="1" applyAlignment="1">
      <alignment horizontal="center" vertical="justify"/>
      <protection/>
    </xf>
    <xf numFmtId="0" fontId="3" fillId="0" borderId="20" xfId="56" applyFont="1" applyFill="1" applyBorder="1" applyAlignment="1">
      <alignment horizontal="center" vertical="justify"/>
      <protection/>
    </xf>
    <xf numFmtId="0" fontId="3" fillId="0" borderId="22" xfId="56" applyFont="1" applyFill="1" applyBorder="1" applyAlignment="1">
      <alignment horizontal="center" vertical="justify"/>
      <protection/>
    </xf>
    <xf numFmtId="0" fontId="29" fillId="0" borderId="20" xfId="56" applyFont="1" applyFill="1" applyBorder="1" applyAlignment="1">
      <alignment horizontal="left"/>
      <protection/>
    </xf>
    <xf numFmtId="0" fontId="8" fillId="0" borderId="13" xfId="56" applyFont="1" applyFill="1" applyBorder="1" applyAlignment="1" applyProtection="1">
      <alignment horizontal="left" vertical="center"/>
      <protection locked="0"/>
    </xf>
    <xf numFmtId="0" fontId="9" fillId="0" borderId="23" xfId="56" applyFont="1" applyFill="1" applyBorder="1" applyAlignment="1" applyProtection="1">
      <alignment horizontal="left" vertical="center"/>
      <protection locked="0"/>
    </xf>
    <xf numFmtId="0" fontId="3" fillId="0" borderId="23" xfId="56" applyFont="1" applyFill="1" applyBorder="1" applyAlignment="1">
      <alignment/>
      <protection/>
    </xf>
    <xf numFmtId="0" fontId="9" fillId="0" borderId="13" xfId="56" applyFont="1" applyFill="1" applyBorder="1" applyAlignment="1" applyProtection="1">
      <alignment horizontal="left" vertical="center"/>
      <protection locked="0"/>
    </xf>
    <xf numFmtId="0" fontId="3" fillId="0" borderId="14" xfId="56" applyFont="1" applyFill="1" applyBorder="1" applyAlignment="1">
      <alignment/>
      <protection/>
    </xf>
    <xf numFmtId="0" fontId="3" fillId="0" borderId="15" xfId="56" applyFont="1" applyFill="1" applyBorder="1" applyAlignment="1">
      <alignment/>
      <protection/>
    </xf>
    <xf numFmtId="0" fontId="27" fillId="0" borderId="24" xfId="56" applyFont="1" applyFill="1" applyBorder="1" applyAlignment="1">
      <alignment horizontal="center" vertical="top"/>
      <protection/>
    </xf>
    <xf numFmtId="0" fontId="8" fillId="0" borderId="23" xfId="56" applyFont="1" applyFill="1" applyBorder="1" applyAlignment="1" applyProtection="1">
      <alignment horizontal="left" vertical="center"/>
      <protection locked="0"/>
    </xf>
    <xf numFmtId="0" fontId="8" fillId="0" borderId="23" xfId="56" applyFont="1" applyFill="1" applyBorder="1" applyAlignment="1">
      <alignment vertical="center"/>
      <protection/>
    </xf>
    <xf numFmtId="0" fontId="9" fillId="0" borderId="23" xfId="56" applyFont="1" applyFill="1" applyBorder="1" applyAlignment="1">
      <alignment vertical="center"/>
      <protection/>
    </xf>
    <xf numFmtId="0" fontId="8" fillId="0" borderId="23" xfId="56" applyFont="1" applyFill="1" applyBorder="1" applyAlignment="1">
      <alignment horizontal="left" vertical="center"/>
      <protection/>
    </xf>
    <xf numFmtId="170" fontId="9" fillId="0" borderId="24" xfId="56" applyNumberFormat="1" applyFont="1" applyFill="1" applyBorder="1" applyAlignment="1">
      <alignment horizontal="left" vertical="center"/>
      <protection/>
    </xf>
    <xf numFmtId="0" fontId="2" fillId="0" borderId="24" xfId="56" applyBorder="1" applyAlignment="1">
      <alignment/>
      <protection/>
    </xf>
    <xf numFmtId="0" fontId="8" fillId="0" borderId="23" xfId="56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185642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2" name="Line 11"/>
        <xdr:cNvSpPr>
          <a:spLocks/>
        </xdr:cNvSpPr>
      </xdr:nvSpPr>
      <xdr:spPr>
        <a:xfrm>
          <a:off x="6010275" y="177831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13</xdr:col>
      <xdr:colOff>0</xdr:colOff>
      <xdr:row>91</xdr:row>
      <xdr:rowOff>0</xdr:rowOff>
    </xdr:to>
    <xdr:sp>
      <xdr:nvSpPr>
        <xdr:cNvPr id="3" name="Line 23"/>
        <xdr:cNvSpPr>
          <a:spLocks/>
        </xdr:cNvSpPr>
      </xdr:nvSpPr>
      <xdr:spPr>
        <a:xfrm flipV="1">
          <a:off x="6010275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990600</xdr:rowOff>
    </xdr:to>
    <xdr:sp>
      <xdr:nvSpPr>
        <xdr:cNvPr id="4" name="Text 28"/>
        <xdr:cNvSpPr txBox="1">
          <a:spLocks noChangeArrowheads="1"/>
        </xdr:cNvSpPr>
      </xdr:nvSpPr>
      <xdr:spPr>
        <a:xfrm>
          <a:off x="676275" y="6343650"/>
          <a:ext cx="533400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ABARES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assumption.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Indonesia, Malaysia, Philippines, Thailand and Vietnam.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Excludes  Hong Kong.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Weighted using 2012 purchasing-power-parity (PPP) valuation of country gross domestic product by the International Monetary Fund.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Commercial bank prime lending rates in the United States.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Large business weighted average variable rate on credit outstanding.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Base: May 1970 = 100.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International Monetary Fund; Organisation for Economic Co-operation and Development; Reserve Bank of Australia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3</xdr:row>
      <xdr:rowOff>85725</xdr:rowOff>
    </xdr:to>
    <xdr:pic>
      <xdr:nvPicPr>
        <xdr:cNvPr id="5" name="Picture 5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124682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14</xdr:col>
      <xdr:colOff>0</xdr:colOff>
      <xdr:row>86</xdr:row>
      <xdr:rowOff>0</xdr:rowOff>
    </xdr:to>
    <xdr:sp>
      <xdr:nvSpPr>
        <xdr:cNvPr id="2" name="Line 11"/>
        <xdr:cNvSpPr>
          <a:spLocks/>
        </xdr:cNvSpPr>
      </xdr:nvSpPr>
      <xdr:spPr>
        <a:xfrm>
          <a:off x="5495925" y="116871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28575</xdr:rowOff>
    </xdr:from>
    <xdr:to>
      <xdr:col>14</xdr:col>
      <xdr:colOff>66675</xdr:colOff>
      <xdr:row>51</xdr:row>
      <xdr:rowOff>390525</xdr:rowOff>
    </xdr:to>
    <xdr:sp>
      <xdr:nvSpPr>
        <xdr:cNvPr id="3" name="Text 18"/>
        <xdr:cNvSpPr txBox="1">
          <a:spLocks noChangeArrowheads="1"/>
        </xdr:cNvSpPr>
      </xdr:nvSpPr>
      <xdr:spPr>
        <a:xfrm>
          <a:off x="695325" y="6734175"/>
          <a:ext cx="48672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animals for breeding.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Australian Bureau of Statistics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" name="Line 9"/>
        <xdr:cNvSpPr>
          <a:spLocks/>
        </xdr:cNvSpPr>
      </xdr:nvSpPr>
      <xdr:spPr>
        <a:xfrm>
          <a:off x="790575" y="113633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8</xdr:col>
      <xdr:colOff>0</xdr:colOff>
      <xdr:row>74</xdr:row>
      <xdr:rowOff>0</xdr:rowOff>
    </xdr:to>
    <xdr:sp>
      <xdr:nvSpPr>
        <xdr:cNvPr id="2" name="Line 11"/>
        <xdr:cNvSpPr>
          <a:spLocks/>
        </xdr:cNvSpPr>
      </xdr:nvSpPr>
      <xdr:spPr>
        <a:xfrm>
          <a:off x="7000875" y="105822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28575</xdr:rowOff>
    </xdr:from>
    <xdr:to>
      <xdr:col>8</xdr:col>
      <xdr:colOff>47625</xdr:colOff>
      <xdr:row>39</xdr:row>
      <xdr:rowOff>390525</xdr:rowOff>
    </xdr:to>
    <xdr:sp>
      <xdr:nvSpPr>
        <xdr:cNvPr id="3" name="Text 18"/>
        <xdr:cNvSpPr txBox="1">
          <a:spLocks noChangeArrowheads="1"/>
        </xdr:cNvSpPr>
      </xdr:nvSpPr>
      <xdr:spPr>
        <a:xfrm>
          <a:off x="819150" y="5629275"/>
          <a:ext cx="622935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animals for breeding.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Australian Bureau of Statistics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103441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2" name="Line 11"/>
        <xdr:cNvSpPr>
          <a:spLocks/>
        </xdr:cNvSpPr>
      </xdr:nvSpPr>
      <xdr:spPr>
        <a:xfrm>
          <a:off x="5372100" y="937260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" name="Line 23"/>
        <xdr:cNvSpPr>
          <a:spLocks/>
        </xdr:cNvSpPr>
      </xdr:nvSpPr>
      <xdr:spPr>
        <a:xfrm flipV="1">
          <a:off x="53721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495300</xdr:rowOff>
    </xdr:to>
    <xdr:sp>
      <xdr:nvSpPr>
        <xdr:cNvPr id="4" name="Text 18"/>
        <xdr:cNvSpPr txBox="1">
          <a:spLocks noChangeArrowheads="1"/>
        </xdr:cNvSpPr>
      </xdr:nvSpPr>
      <xdr:spPr>
        <a:xfrm>
          <a:off x="676275" y="3810000"/>
          <a:ext cx="45815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Carcass weight.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Includes animals for breeding.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ABARES forecast.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Department of Agriculture, Fisheries and Forestry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38100</xdr:colOff>
      <xdr:row>3</xdr:row>
      <xdr:rowOff>85725</xdr:rowOff>
    </xdr:to>
    <xdr:pic>
      <xdr:nvPicPr>
        <xdr:cNvPr id="5" name="Picture 5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96297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2" name="Line 11"/>
        <xdr:cNvSpPr>
          <a:spLocks/>
        </xdr:cNvSpPr>
      </xdr:nvSpPr>
      <xdr:spPr>
        <a:xfrm>
          <a:off x="5305425" y="92487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19050</xdr:rowOff>
    </xdr:from>
    <xdr:to>
      <xdr:col>13</xdr:col>
      <xdr:colOff>0</xdr:colOff>
      <xdr:row>21</xdr:row>
      <xdr:rowOff>590550</xdr:rowOff>
    </xdr:to>
    <xdr:sp>
      <xdr:nvSpPr>
        <xdr:cNvPr id="3" name="Text 18"/>
        <xdr:cNvSpPr txBox="1">
          <a:spLocks noChangeArrowheads="1"/>
        </xdr:cNvSpPr>
      </xdr:nvSpPr>
      <xdr:spPr>
        <a:xfrm>
          <a:off x="676275" y="3343275"/>
          <a:ext cx="4629150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30 June.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wool on sheepskins, fellmongered and slipe wool.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Balance of payments basis.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ABARES forecast.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Australian Wool Exchange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106489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>
      <xdr:nvSpPr>
        <xdr:cNvPr id="2" name="Line 11"/>
        <xdr:cNvSpPr>
          <a:spLocks/>
        </xdr:cNvSpPr>
      </xdr:nvSpPr>
      <xdr:spPr>
        <a:xfrm>
          <a:off x="5305425" y="93154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504825</xdr:rowOff>
    </xdr:to>
    <xdr:sp>
      <xdr:nvSpPr>
        <xdr:cNvPr id="3" name="Text 18"/>
        <xdr:cNvSpPr txBox="1">
          <a:spLocks noChangeArrowheads="1"/>
        </xdr:cNvSpPr>
      </xdr:nvSpPr>
      <xdr:spPr>
        <a:xfrm>
          <a:off x="676275" y="3952875"/>
          <a:ext cx="451485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30 June.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the butter equivalent of butteroil, butter concentrate, ghee and dry butterfat.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ABARES forecast.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Dairy Australia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28575</xdr:rowOff>
    </xdr:from>
    <xdr:to>
      <xdr:col>20</xdr:col>
      <xdr:colOff>9525</xdr:colOff>
      <xdr:row>48</xdr:row>
      <xdr:rowOff>752475</xdr:rowOff>
    </xdr:to>
    <xdr:sp>
      <xdr:nvSpPr>
        <xdr:cNvPr id="1" name="Text 18"/>
        <xdr:cNvSpPr txBox="1">
          <a:spLocks noChangeArrowheads="1"/>
        </xdr:cNvSpPr>
      </xdr:nvSpPr>
      <xdr:spPr>
        <a:xfrm>
          <a:off x="790575" y="6372225"/>
          <a:ext cx="66484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Base: 2008–09 = 100.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a definition of the gross value of farm production see Table 13.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Chain weighted basis using Fishers’ ideal index with a reference year of 1997–98 = 100.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Gross value of farm production less total cash costs.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Gross value of farm production less total farm costs.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ABARES forecast.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ABARES estimate.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 available.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2" name="Picture 2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1223010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2" name="Line 11"/>
        <xdr:cNvSpPr>
          <a:spLocks/>
        </xdr:cNvSpPr>
      </xdr:nvSpPr>
      <xdr:spPr>
        <a:xfrm>
          <a:off x="5305425" y="110680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133350</xdr:rowOff>
    </xdr:from>
    <xdr:to>
      <xdr:col>12</xdr:col>
      <xdr:colOff>76200</xdr:colOff>
      <xdr:row>42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695325" y="5543550"/>
          <a:ext cx="4572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 marketing years.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July–June years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 no. 2 hard red winter wheat fob Gulf, July–June.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ABARES forecast.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117062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" name="Line 11"/>
        <xdr:cNvSpPr>
          <a:spLocks/>
        </xdr:cNvSpPr>
      </xdr:nvSpPr>
      <xdr:spPr>
        <a:xfrm>
          <a:off x="5305425" y="99726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12</xdr:col>
      <xdr:colOff>38100</xdr:colOff>
      <xdr:row>34</xdr:row>
      <xdr:rowOff>457200</xdr:rowOff>
    </xdr:to>
    <xdr:sp>
      <xdr:nvSpPr>
        <xdr:cNvPr id="3" name="Text 18"/>
        <xdr:cNvSpPr txBox="1">
          <a:spLocks noChangeArrowheads="1"/>
        </xdr:cNvSpPr>
      </xdr:nvSpPr>
      <xdr:spPr>
        <a:xfrm>
          <a:off x="676275" y="4743450"/>
          <a:ext cx="45529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July–June years.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Feed 1, delivered Geelong.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Gairdner Malt 1, delivered Geelong.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ABARES forecast.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Australian Bureau of Statistics;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United States Department of Agriculture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1150620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0</xdr:colOff>
      <xdr:row>70</xdr:row>
      <xdr:rowOff>0</xdr:rowOff>
    </xdr:to>
    <xdr:sp>
      <xdr:nvSpPr>
        <xdr:cNvPr id="2" name="Line 11"/>
        <xdr:cNvSpPr>
          <a:spLocks/>
        </xdr:cNvSpPr>
      </xdr:nvSpPr>
      <xdr:spPr>
        <a:xfrm>
          <a:off x="5038725" y="97726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38100</xdr:rowOff>
    </xdr:from>
    <xdr:to>
      <xdr:col>12</xdr:col>
      <xdr:colOff>76200</xdr:colOff>
      <xdr:row>31</xdr:row>
      <xdr:rowOff>619125</xdr:rowOff>
    </xdr:to>
    <xdr:sp>
      <xdr:nvSpPr>
        <xdr:cNvPr id="3" name="Text 18"/>
        <xdr:cNvSpPr txBox="1">
          <a:spLocks noChangeArrowheads="1"/>
        </xdr:cNvSpPr>
      </xdr:nvSpPr>
      <xdr:spPr>
        <a:xfrm>
          <a:off x="714375" y="4362450"/>
          <a:ext cx="428625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Soybeans, US fob Gulf,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July–June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Rapeseed, Europe, fob Hamburg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July–June.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July–June years.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ABARES forecast.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ISTA Mielke GmbH,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Oil World,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Hamburg; United States Department of Agriculture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12</xdr:col>
      <xdr:colOff>57150</xdr:colOff>
      <xdr:row>22</xdr:row>
      <xdr:rowOff>523875</xdr:rowOff>
    </xdr:to>
    <xdr:sp>
      <xdr:nvSpPr>
        <xdr:cNvPr id="1" name="Text 18"/>
        <xdr:cNvSpPr txBox="1">
          <a:spLocks noChangeArrowheads="1"/>
        </xdr:cNvSpPr>
      </xdr:nvSpPr>
      <xdr:spPr>
        <a:xfrm>
          <a:off x="676275" y="3371850"/>
          <a:ext cx="430530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October–September years.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July–June years.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Raw tonnes actual.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ABARES forecast.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International Sugar Organization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2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12</xdr:col>
      <xdr:colOff>57150</xdr:colOff>
      <xdr:row>20</xdr:row>
      <xdr:rowOff>409575</xdr:rowOff>
    </xdr:to>
    <xdr:sp>
      <xdr:nvSpPr>
        <xdr:cNvPr id="1" name="Text 18"/>
        <xdr:cNvSpPr txBox="1">
          <a:spLocks noChangeArrowheads="1"/>
        </xdr:cNvSpPr>
      </xdr:nvSpPr>
      <xdr:spPr>
        <a:xfrm>
          <a:off x="514350" y="3057525"/>
          <a:ext cx="45720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August–July years.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July–June years.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ABARES forecast.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United States Department of Agriculture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2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901065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2" name="Line 11"/>
        <xdr:cNvSpPr>
          <a:spLocks/>
        </xdr:cNvSpPr>
      </xdr:nvSpPr>
      <xdr:spPr>
        <a:xfrm>
          <a:off x="5305425" y="84867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12</xdr:col>
      <xdr:colOff>0</xdr:colOff>
      <xdr:row>21</xdr:row>
      <xdr:rowOff>495300</xdr:rowOff>
    </xdr:to>
    <xdr:sp>
      <xdr:nvSpPr>
        <xdr:cNvPr id="3" name="Text 18"/>
        <xdr:cNvSpPr txBox="1">
          <a:spLocks noChangeArrowheads="1"/>
        </xdr:cNvSpPr>
      </xdr:nvSpPr>
      <xdr:spPr>
        <a:xfrm>
          <a:off x="676275" y="3448050"/>
          <a:ext cx="45148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30 June.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ABARES forecast.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ABARES; Australian Bureau of Statistics; Department of Agriculture, Fisheries and Forestry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" name="Line 9"/>
        <xdr:cNvSpPr>
          <a:spLocks/>
        </xdr:cNvSpPr>
      </xdr:nvSpPr>
      <xdr:spPr>
        <a:xfrm>
          <a:off x="676275" y="886777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>
      <xdr:nvSpPr>
        <xdr:cNvPr id="2" name="Line 11"/>
        <xdr:cNvSpPr>
          <a:spLocks/>
        </xdr:cNvSpPr>
      </xdr:nvSpPr>
      <xdr:spPr>
        <a:xfrm>
          <a:off x="5038725" y="80867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12</xdr:col>
      <xdr:colOff>66675</xdr:colOff>
      <xdr:row>20</xdr:row>
      <xdr:rowOff>381000</xdr:rowOff>
    </xdr:to>
    <xdr:sp>
      <xdr:nvSpPr>
        <xdr:cNvPr id="3" name="Text 18"/>
        <xdr:cNvSpPr txBox="1">
          <a:spLocks noChangeArrowheads="1"/>
        </xdr:cNvSpPr>
      </xdr:nvSpPr>
      <xdr:spPr>
        <a:xfrm>
          <a:off x="695325" y="3124200"/>
          <a:ext cx="429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animals for breeding.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Australian Bureau of Statistics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3</xdr:row>
      <xdr:rowOff>85725</xdr:rowOff>
    </xdr:to>
    <xdr:pic>
      <xdr:nvPicPr>
        <xdr:cNvPr id="4" name="Picture 4" descr="DAFF_ABARES_Strip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23"/>
  <sheetViews>
    <sheetView tabSelected="1" zoomScalePageLayoutView="0" workbookViewId="0" topLeftCell="A1">
      <selection activeCell="A1" sqref="A1"/>
    </sheetView>
  </sheetViews>
  <sheetFormatPr defaultColWidth="12.421875" defaultRowHeight="15"/>
  <cols>
    <col min="1" max="1" width="10.140625" style="1" customWidth="1"/>
    <col min="2" max="2" width="1.7109375" style="1" customWidth="1"/>
    <col min="3" max="3" width="28.28125" style="1" customWidth="1"/>
    <col min="4" max="4" width="8.28125" style="2" customWidth="1"/>
    <col min="5" max="5" width="1.7109375" style="1" customWidth="1"/>
    <col min="6" max="6" width="8.28125" style="1" customWidth="1"/>
    <col min="7" max="7" width="1.7109375" style="1" customWidth="1"/>
    <col min="8" max="8" width="8.28125" style="1" customWidth="1"/>
    <col min="9" max="9" width="1.7109375" style="1" customWidth="1"/>
    <col min="10" max="10" width="8.28125" style="1" customWidth="1"/>
    <col min="11" max="11" width="1.7109375" style="1" customWidth="1"/>
    <col min="12" max="12" width="8.28125" style="1" customWidth="1"/>
    <col min="13" max="13" width="1.7109375" style="1" customWidth="1"/>
    <col min="14" max="14" width="12.140625" style="1" customWidth="1"/>
    <col min="15" max="245" width="12.421875" style="1" customWidth="1"/>
    <col min="246" max="16384" width="12.421875" style="1" customWidth="1"/>
  </cols>
  <sheetData>
    <row r="1" ht="15" customHeight="1"/>
    <row r="2" ht="15" customHeight="1"/>
    <row r="3" spans="6:13" ht="15" customHeight="1">
      <c r="F3" s="3"/>
      <c r="G3" s="3"/>
      <c r="H3" s="3"/>
      <c r="I3" s="3"/>
      <c r="J3" s="3"/>
      <c r="K3" s="3"/>
      <c r="L3" s="3"/>
      <c r="M3" s="4"/>
    </row>
    <row r="4" spans="2:13" ht="15" customHeight="1">
      <c r="B4" s="5"/>
      <c r="C4" s="6"/>
      <c r="D4" s="7"/>
      <c r="E4" s="5"/>
      <c r="M4" s="5"/>
    </row>
    <row r="5" spans="2:13" ht="6" customHeight="1">
      <c r="B5" s="5"/>
      <c r="C5" s="5"/>
      <c r="D5" s="7"/>
      <c r="E5" s="5"/>
      <c r="F5" s="5"/>
      <c r="G5" s="8"/>
      <c r="H5" s="5"/>
      <c r="I5" s="5"/>
      <c r="J5" s="5"/>
      <c r="K5" s="5"/>
      <c r="L5" s="5"/>
      <c r="M5" s="8"/>
    </row>
    <row r="6" spans="2:13" ht="25.5" customHeight="1">
      <c r="B6" s="209" t="s">
        <v>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2:13" ht="12" customHeight="1">
      <c r="B7" s="9" t="s">
        <v>2</v>
      </c>
      <c r="C7" s="10"/>
      <c r="D7" s="11" t="s">
        <v>3</v>
      </c>
      <c r="E7" s="12"/>
      <c r="F7" s="11">
        <v>2011</v>
      </c>
      <c r="G7" s="13"/>
      <c r="H7" s="11">
        <v>2012</v>
      </c>
      <c r="I7" s="13"/>
      <c r="J7" s="11">
        <v>2013</v>
      </c>
      <c r="K7" s="13" t="s">
        <v>4</v>
      </c>
      <c r="L7" s="11">
        <v>2014</v>
      </c>
      <c r="M7" s="14" t="s">
        <v>4</v>
      </c>
    </row>
    <row r="8" spans="1:13" ht="11.25" customHeight="1">
      <c r="A8" s="15"/>
      <c r="B8" s="211" t="s">
        <v>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3"/>
    </row>
    <row r="9" spans="2:13" ht="10.5" customHeight="1">
      <c r="B9" s="16" t="s">
        <v>6</v>
      </c>
      <c r="C9" s="17"/>
      <c r="D9" s="18" t="s">
        <v>7</v>
      </c>
      <c r="E9" s="18"/>
      <c r="F9" s="19">
        <v>1.6</v>
      </c>
      <c r="G9" s="19"/>
      <c r="H9" s="19">
        <v>1.2</v>
      </c>
      <c r="I9" s="19"/>
      <c r="J9" s="19">
        <v>1.2</v>
      </c>
      <c r="K9" s="19"/>
      <c r="L9" s="19">
        <v>1.9</v>
      </c>
      <c r="M9" s="20"/>
    </row>
    <row r="10" spans="2:13" ht="10.5" customHeight="1">
      <c r="B10" s="21" t="s">
        <v>8</v>
      </c>
      <c r="C10" s="17"/>
      <c r="D10" s="18" t="s">
        <v>7</v>
      </c>
      <c r="E10" s="18"/>
      <c r="F10" s="19">
        <v>1.8</v>
      </c>
      <c r="G10" s="19"/>
      <c r="H10" s="19">
        <v>2.2</v>
      </c>
      <c r="I10" s="19"/>
      <c r="J10" s="19">
        <v>2</v>
      </c>
      <c r="K10" s="19"/>
      <c r="L10" s="19">
        <v>2.5</v>
      </c>
      <c r="M10" s="20"/>
    </row>
    <row r="11" spans="2:13" ht="11.25" customHeight="1">
      <c r="B11" s="21" t="s">
        <v>9</v>
      </c>
      <c r="C11" s="17"/>
      <c r="D11" s="18" t="s">
        <v>7</v>
      </c>
      <c r="E11" s="22"/>
      <c r="F11" s="19">
        <v>-0.6</v>
      </c>
      <c r="G11" s="19"/>
      <c r="H11" s="19">
        <v>2</v>
      </c>
      <c r="I11" s="19"/>
      <c r="J11" s="19">
        <v>1.3</v>
      </c>
      <c r="K11" s="19"/>
      <c r="L11" s="19">
        <v>1</v>
      </c>
      <c r="M11" s="20"/>
    </row>
    <row r="12" spans="2:13" ht="10.5" customHeight="1">
      <c r="B12" s="21" t="s">
        <v>10</v>
      </c>
      <c r="C12" s="17"/>
      <c r="D12" s="18" t="s">
        <v>7</v>
      </c>
      <c r="E12" s="22"/>
      <c r="F12" s="19">
        <v>1.4</v>
      </c>
      <c r="G12" s="19"/>
      <c r="H12" s="19">
        <v>-0.30971394002247</v>
      </c>
      <c r="I12" s="19"/>
      <c r="J12" s="19">
        <v>0</v>
      </c>
      <c r="K12" s="19"/>
      <c r="L12" s="19">
        <v>1.2</v>
      </c>
      <c r="M12" s="20"/>
    </row>
    <row r="13" spans="2:13" ht="10.5" customHeight="1">
      <c r="B13" s="16" t="s">
        <v>11</v>
      </c>
      <c r="C13" s="17"/>
      <c r="D13" s="18" t="s">
        <v>7</v>
      </c>
      <c r="E13" s="22"/>
      <c r="F13" s="19">
        <v>3.1</v>
      </c>
      <c r="G13" s="19"/>
      <c r="H13" s="19">
        <v>0.9</v>
      </c>
      <c r="I13" s="19"/>
      <c r="J13" s="19">
        <v>0.6</v>
      </c>
      <c r="K13" s="19"/>
      <c r="L13" s="19">
        <v>1.5</v>
      </c>
      <c r="M13" s="23"/>
    </row>
    <row r="14" spans="2:13" ht="10.5" customHeight="1">
      <c r="B14" s="16" t="s">
        <v>12</v>
      </c>
      <c r="C14" s="17"/>
      <c r="D14" s="18" t="s">
        <v>7</v>
      </c>
      <c r="E14" s="22"/>
      <c r="F14" s="19">
        <v>1.715</v>
      </c>
      <c r="G14" s="19"/>
      <c r="H14" s="19">
        <v>0</v>
      </c>
      <c r="I14" s="19"/>
      <c r="J14" s="19">
        <v>-0.1</v>
      </c>
      <c r="K14" s="19"/>
      <c r="L14" s="19">
        <v>0.9</v>
      </c>
      <c r="M14" s="20"/>
    </row>
    <row r="15" spans="2:13" ht="11.25" customHeight="1">
      <c r="B15" s="16" t="s">
        <v>13</v>
      </c>
      <c r="C15" s="17"/>
      <c r="D15" s="18" t="s">
        <v>7</v>
      </c>
      <c r="E15" s="22"/>
      <c r="F15" s="19">
        <v>0.9</v>
      </c>
      <c r="G15" s="19"/>
      <c r="H15" s="19">
        <v>0.2</v>
      </c>
      <c r="I15" s="19"/>
      <c r="J15" s="19">
        <v>0.7</v>
      </c>
      <c r="K15" s="19"/>
      <c r="L15" s="19">
        <v>1.5</v>
      </c>
      <c r="M15" s="20"/>
    </row>
    <row r="16" spans="2:13" ht="10.5" customHeight="1">
      <c r="B16" s="16" t="s">
        <v>14</v>
      </c>
      <c r="C16" s="17"/>
      <c r="D16" s="18" t="s">
        <v>7</v>
      </c>
      <c r="E16" s="22"/>
      <c r="F16" s="19">
        <v>0.4</v>
      </c>
      <c r="G16" s="19"/>
      <c r="H16" s="19">
        <v>-2.4</v>
      </c>
      <c r="I16" s="19"/>
      <c r="J16" s="19">
        <v>-1.5</v>
      </c>
      <c r="K16" s="19"/>
      <c r="L16" s="19">
        <v>0.5</v>
      </c>
      <c r="M16" s="20"/>
    </row>
    <row r="17" spans="2:13" ht="10.5" customHeight="1">
      <c r="B17" s="21" t="s">
        <v>15</v>
      </c>
      <c r="C17" s="17"/>
      <c r="D17" s="18" t="s">
        <v>7</v>
      </c>
      <c r="E17" s="18"/>
      <c r="F17" s="19">
        <v>3.6</v>
      </c>
      <c r="G17" s="19"/>
      <c r="H17" s="19">
        <v>2</v>
      </c>
      <c r="I17" s="19"/>
      <c r="J17" s="19">
        <v>2.5</v>
      </c>
      <c r="K17" s="19"/>
      <c r="L17" s="19">
        <v>3.5</v>
      </c>
      <c r="M17" s="20"/>
    </row>
    <row r="18" spans="2:13" ht="10.5" customHeight="1">
      <c r="B18" s="21" t="s">
        <v>16</v>
      </c>
      <c r="C18" s="17"/>
      <c r="D18" s="18" t="s">
        <v>7</v>
      </c>
      <c r="E18" s="22"/>
      <c r="F18" s="19">
        <v>1.418</v>
      </c>
      <c r="G18" s="19"/>
      <c r="H18" s="19">
        <v>2.537</v>
      </c>
      <c r="I18" s="19"/>
      <c r="J18" s="19">
        <v>2.7</v>
      </c>
      <c r="K18" s="19"/>
      <c r="L18" s="19">
        <v>2.6</v>
      </c>
      <c r="M18" s="20"/>
    </row>
    <row r="19" spans="2:13" ht="3" customHeight="1">
      <c r="B19" s="21"/>
      <c r="C19" s="17"/>
      <c r="D19" s="18"/>
      <c r="E19" s="22"/>
      <c r="F19" s="19"/>
      <c r="G19" s="19"/>
      <c r="H19" s="19"/>
      <c r="I19" s="19"/>
      <c r="J19" s="19"/>
      <c r="K19" s="19"/>
      <c r="L19" s="19"/>
      <c r="M19" s="20"/>
    </row>
    <row r="20" spans="2:13" ht="11.25" customHeight="1">
      <c r="B20" s="21" t="s">
        <v>17</v>
      </c>
      <c r="C20" s="17"/>
      <c r="D20" s="18" t="s">
        <v>7</v>
      </c>
      <c r="E20" s="22"/>
      <c r="F20" s="19">
        <v>6.72347478293875</v>
      </c>
      <c r="G20" s="19"/>
      <c r="H20" s="19">
        <v>5.55515127864497</v>
      </c>
      <c r="I20" s="19"/>
      <c r="J20" s="19">
        <v>5.5</v>
      </c>
      <c r="K20" s="19"/>
      <c r="L20" s="19">
        <v>5.9</v>
      </c>
      <c r="M20" s="20"/>
    </row>
    <row r="21" spans="2:13" ht="10.5" customHeight="1">
      <c r="B21" s="16" t="s">
        <v>18</v>
      </c>
      <c r="C21" s="17"/>
      <c r="D21" s="18" t="s">
        <v>7</v>
      </c>
      <c r="E21" s="22"/>
      <c r="F21" s="19">
        <v>7.8</v>
      </c>
      <c r="G21" s="19"/>
      <c r="H21" s="19">
        <v>6.6</v>
      </c>
      <c r="I21" s="19"/>
      <c r="J21" s="19">
        <v>6.7</v>
      </c>
      <c r="K21" s="19"/>
      <c r="L21" s="19">
        <v>7.1</v>
      </c>
      <c r="M21" s="24"/>
    </row>
    <row r="22" spans="2:13" ht="10.5" customHeight="1">
      <c r="B22" s="21" t="s">
        <v>19</v>
      </c>
      <c r="C22" s="17"/>
      <c r="D22" s="18" t="s">
        <v>7</v>
      </c>
      <c r="E22" s="22"/>
      <c r="F22" s="19">
        <v>4.474</v>
      </c>
      <c r="G22" s="19"/>
      <c r="H22" s="19">
        <v>6.07646273043014</v>
      </c>
      <c r="I22" s="19"/>
      <c r="J22" s="19">
        <v>6</v>
      </c>
      <c r="K22" s="19"/>
      <c r="L22" s="19">
        <v>5.6</v>
      </c>
      <c r="M22" s="24"/>
    </row>
    <row r="23" spans="2:13" ht="10.5" customHeight="1">
      <c r="B23" s="21" t="s">
        <v>20</v>
      </c>
      <c r="C23" s="17"/>
      <c r="D23" s="18" t="s">
        <v>7</v>
      </c>
      <c r="E23" s="22"/>
      <c r="F23" s="19">
        <v>9.3</v>
      </c>
      <c r="G23" s="19"/>
      <c r="H23" s="19">
        <v>7.8</v>
      </c>
      <c r="I23" s="19"/>
      <c r="J23" s="19">
        <v>7.3</v>
      </c>
      <c r="K23" s="19"/>
      <c r="L23" s="19">
        <v>7.6</v>
      </c>
      <c r="M23" s="20"/>
    </row>
    <row r="24" spans="2:13" ht="10.5" customHeight="1">
      <c r="B24" s="21" t="s">
        <v>21</v>
      </c>
      <c r="C24" s="25"/>
      <c r="D24" s="18" t="s">
        <v>7</v>
      </c>
      <c r="E24" s="22"/>
      <c r="F24" s="19">
        <v>4.1</v>
      </c>
      <c r="G24" s="19"/>
      <c r="H24" s="19">
        <v>1.3</v>
      </c>
      <c r="I24" s="19"/>
      <c r="J24" s="19">
        <v>3</v>
      </c>
      <c r="K24" s="19"/>
      <c r="L24" s="19">
        <v>3.9</v>
      </c>
      <c r="M24" s="24"/>
    </row>
    <row r="25" spans="2:13" ht="11.25" customHeight="1">
      <c r="B25" s="21" t="s">
        <v>22</v>
      </c>
      <c r="C25" s="17"/>
      <c r="D25" s="18" t="s">
        <v>7</v>
      </c>
      <c r="E25" s="22"/>
      <c r="F25" s="19">
        <v>5.16</v>
      </c>
      <c r="G25" s="19"/>
      <c r="H25" s="19">
        <v>1.319</v>
      </c>
      <c r="I25" s="19"/>
      <c r="J25" s="19">
        <v>2</v>
      </c>
      <c r="K25" s="19"/>
      <c r="L25" s="19">
        <v>5.1</v>
      </c>
      <c r="M25" s="20"/>
    </row>
    <row r="26" spans="2:13" ht="10.5" customHeight="1">
      <c r="B26" s="21" t="s">
        <v>23</v>
      </c>
      <c r="C26" s="17"/>
      <c r="D26" s="18" t="s">
        <v>7</v>
      </c>
      <c r="E26" s="22"/>
      <c r="F26" s="19">
        <v>7.745</v>
      </c>
      <c r="G26" s="19"/>
      <c r="H26" s="19">
        <v>4</v>
      </c>
      <c r="I26" s="19"/>
      <c r="J26" s="19">
        <v>5.8</v>
      </c>
      <c r="K26" s="19"/>
      <c r="L26" s="19">
        <v>6.5</v>
      </c>
      <c r="M26" s="20"/>
    </row>
    <row r="27" spans="2:13" ht="10.5" customHeight="1">
      <c r="B27" s="16" t="s">
        <v>24</v>
      </c>
      <c r="C27" s="17"/>
      <c r="D27" s="18" t="s">
        <v>7</v>
      </c>
      <c r="E27" s="22"/>
      <c r="F27" s="19">
        <v>4.582</v>
      </c>
      <c r="G27" s="19"/>
      <c r="H27" s="19">
        <v>2.999</v>
      </c>
      <c r="I27" s="19"/>
      <c r="J27" s="19">
        <v>3.4</v>
      </c>
      <c r="K27" s="19"/>
      <c r="L27" s="19">
        <v>3.9</v>
      </c>
      <c r="M27" s="20"/>
    </row>
    <row r="28" spans="2:13" ht="10.5" customHeight="1">
      <c r="B28" s="21" t="s">
        <v>25</v>
      </c>
      <c r="C28" s="17"/>
      <c r="D28" s="18" t="s">
        <v>7</v>
      </c>
      <c r="E28" s="22"/>
      <c r="F28" s="19">
        <v>4.3</v>
      </c>
      <c r="G28" s="19"/>
      <c r="H28" s="19">
        <v>3.4</v>
      </c>
      <c r="I28" s="19"/>
      <c r="J28" s="19">
        <v>3.4</v>
      </c>
      <c r="K28" s="19"/>
      <c r="L28" s="19">
        <v>3.8</v>
      </c>
      <c r="M28" s="20"/>
    </row>
    <row r="29" spans="2:13" ht="10.5" customHeight="1">
      <c r="B29" s="21" t="s">
        <v>26</v>
      </c>
      <c r="C29" s="17"/>
      <c r="D29" s="18" t="s">
        <v>7</v>
      </c>
      <c r="E29" s="22"/>
      <c r="F29" s="19">
        <v>5.2</v>
      </c>
      <c r="G29" s="19"/>
      <c r="H29" s="19">
        <v>0.2</v>
      </c>
      <c r="I29" s="19"/>
      <c r="J29" s="19">
        <v>0</v>
      </c>
      <c r="K29" s="19"/>
      <c r="L29" s="19">
        <v>2.8</v>
      </c>
      <c r="M29" s="20"/>
    </row>
    <row r="30" spans="2:13" ht="10.5" customHeight="1">
      <c r="B30" s="21" t="s">
        <v>27</v>
      </c>
      <c r="C30" s="17"/>
      <c r="D30" s="18" t="s">
        <v>7</v>
      </c>
      <c r="E30" s="22"/>
      <c r="F30" s="19">
        <v>5.248</v>
      </c>
      <c r="G30" s="19"/>
      <c r="H30" s="19">
        <v>1.614</v>
      </c>
      <c r="I30" s="19"/>
      <c r="J30" s="19">
        <v>2.2</v>
      </c>
      <c r="K30" s="19"/>
      <c r="L30" s="19">
        <v>2.8</v>
      </c>
      <c r="M30" s="20"/>
    </row>
    <row r="31" spans="2:13" ht="10.5" customHeight="1">
      <c r="B31" s="21" t="s">
        <v>28</v>
      </c>
      <c r="C31" s="17"/>
      <c r="D31" s="18" t="s">
        <v>7</v>
      </c>
      <c r="E31" s="22"/>
      <c r="F31" s="19">
        <v>3.954</v>
      </c>
      <c r="G31" s="19"/>
      <c r="H31" s="19">
        <v>3.152</v>
      </c>
      <c r="I31" s="19"/>
      <c r="J31" s="19">
        <v>3.2</v>
      </c>
      <c r="K31" s="19"/>
      <c r="L31" s="19">
        <v>3.9</v>
      </c>
      <c r="M31" s="20"/>
    </row>
    <row r="32" spans="2:13" ht="3" customHeight="1">
      <c r="B32" s="21"/>
      <c r="C32" s="17"/>
      <c r="D32" s="18"/>
      <c r="E32" s="22"/>
      <c r="F32" s="19"/>
      <c r="G32" s="19"/>
      <c r="H32" s="19"/>
      <c r="I32" s="19"/>
      <c r="J32" s="19"/>
      <c r="K32" s="19"/>
      <c r="L32" s="19"/>
      <c r="M32" s="20"/>
    </row>
    <row r="33" spans="2:13" ht="12" customHeight="1">
      <c r="B33" s="211" t="s">
        <v>29</v>
      </c>
      <c r="C33" s="212"/>
      <c r="D33" s="212" t="s">
        <v>0</v>
      </c>
      <c r="E33" s="212"/>
      <c r="F33" s="212"/>
      <c r="G33" s="212"/>
      <c r="H33" s="212"/>
      <c r="I33" s="212"/>
      <c r="J33" s="212"/>
      <c r="K33" s="212"/>
      <c r="L33" s="212"/>
      <c r="M33" s="213"/>
    </row>
    <row r="34" spans="2:13" ht="10.5" customHeight="1">
      <c r="B34" s="21" t="s">
        <v>8</v>
      </c>
      <c r="C34" s="17"/>
      <c r="D34" s="18" t="s">
        <v>7</v>
      </c>
      <c r="E34" s="26"/>
      <c r="F34" s="19">
        <v>3.2</v>
      </c>
      <c r="G34" s="19"/>
      <c r="H34" s="19">
        <v>2.1</v>
      </c>
      <c r="I34" s="19"/>
      <c r="J34" s="19">
        <v>1.8</v>
      </c>
      <c r="K34" s="19"/>
      <c r="L34" s="19">
        <v>1.8</v>
      </c>
      <c r="M34" s="27"/>
    </row>
    <row r="35" spans="2:13" ht="3" customHeight="1">
      <c r="B35" s="21"/>
      <c r="C35" s="17"/>
      <c r="D35" s="18"/>
      <c r="E35" s="26"/>
      <c r="F35" s="19"/>
      <c r="G35" s="19"/>
      <c r="H35" s="19"/>
      <c r="I35" s="19"/>
      <c r="J35" s="19"/>
      <c r="K35" s="19"/>
      <c r="L35" s="19"/>
      <c r="M35" s="27"/>
    </row>
    <row r="36" spans="2:13" ht="12" customHeight="1">
      <c r="B36" s="211" t="s">
        <v>30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3"/>
    </row>
    <row r="37" spans="2:13" ht="12">
      <c r="B37" s="28" t="s">
        <v>31</v>
      </c>
      <c r="C37" s="17"/>
      <c r="D37" s="18" t="s">
        <v>7</v>
      </c>
      <c r="E37" s="26"/>
      <c r="F37" s="19">
        <v>3.3</v>
      </c>
      <c r="G37" s="19"/>
      <c r="H37" s="19">
        <v>3.3</v>
      </c>
      <c r="I37" s="19"/>
      <c r="J37" s="19">
        <v>3.3</v>
      </c>
      <c r="K37" s="19"/>
      <c r="L37" s="19">
        <v>3.3</v>
      </c>
      <c r="M37" s="27"/>
    </row>
    <row r="38" spans="2:13" ht="12">
      <c r="B38" s="21"/>
      <c r="C38" s="17"/>
      <c r="D38" s="18"/>
      <c r="E38" s="26"/>
      <c r="F38" s="29"/>
      <c r="G38" s="29"/>
      <c r="H38" s="29"/>
      <c r="I38" s="29"/>
      <c r="J38" s="29"/>
      <c r="K38" s="29"/>
      <c r="L38" s="29"/>
      <c r="M38" s="27"/>
    </row>
    <row r="39" spans="2:13" ht="12">
      <c r="B39" s="30" t="s">
        <v>32</v>
      </c>
      <c r="C39" s="17"/>
      <c r="D39" s="31" t="s">
        <v>3</v>
      </c>
      <c r="E39" s="26"/>
      <c r="F39" s="32" t="s">
        <v>33</v>
      </c>
      <c r="G39" s="31"/>
      <c r="H39" s="32" t="s">
        <v>34</v>
      </c>
      <c r="I39" s="33"/>
      <c r="J39" s="32" t="s">
        <v>35</v>
      </c>
      <c r="K39" s="33" t="s">
        <v>4</v>
      </c>
      <c r="L39" s="32" t="s">
        <v>36</v>
      </c>
      <c r="M39" s="33" t="s">
        <v>4</v>
      </c>
    </row>
    <row r="40" spans="2:13" ht="12">
      <c r="B40" s="21" t="s">
        <v>37</v>
      </c>
      <c r="C40" s="17"/>
      <c r="D40" s="22" t="s">
        <v>7</v>
      </c>
      <c r="E40" s="26"/>
      <c r="F40" s="36">
        <v>2.4</v>
      </c>
      <c r="G40" s="36"/>
      <c r="H40" s="36">
        <v>3.4</v>
      </c>
      <c r="I40" s="36"/>
      <c r="J40" s="36">
        <v>3</v>
      </c>
      <c r="K40" s="36"/>
      <c r="L40" s="37">
        <v>2.75</v>
      </c>
      <c r="M40" s="27"/>
    </row>
    <row r="41" spans="2:13" ht="10.5" customHeight="1">
      <c r="B41" s="21" t="s">
        <v>38</v>
      </c>
      <c r="C41" s="17"/>
      <c r="D41" s="22" t="s">
        <v>7</v>
      </c>
      <c r="E41" s="26"/>
      <c r="F41" s="36">
        <v>3.1</v>
      </c>
      <c r="G41" s="36"/>
      <c r="H41" s="36">
        <v>2.3</v>
      </c>
      <c r="I41" s="36"/>
      <c r="J41" s="36">
        <v>2.40272983404246</v>
      </c>
      <c r="K41" s="38"/>
      <c r="L41" s="36">
        <v>2.5</v>
      </c>
      <c r="M41" s="35"/>
    </row>
    <row r="42" spans="2:25" ht="12" customHeight="1">
      <c r="B42" s="21" t="s">
        <v>39</v>
      </c>
      <c r="C42" s="17"/>
      <c r="D42" s="18" t="s">
        <v>7</v>
      </c>
      <c r="E42" s="26"/>
      <c r="F42" s="19">
        <v>6.6</v>
      </c>
      <c r="G42" s="19"/>
      <c r="H42" s="19">
        <v>6.2</v>
      </c>
      <c r="I42" s="19"/>
      <c r="J42" s="19">
        <v>5.3</v>
      </c>
      <c r="K42" s="19"/>
      <c r="L42" s="19">
        <v>5.1</v>
      </c>
      <c r="M42" s="27"/>
      <c r="P42" s="2"/>
      <c r="R42" s="2"/>
      <c r="S42" s="39"/>
      <c r="T42" s="2"/>
      <c r="U42" s="40"/>
      <c r="V42" s="2"/>
      <c r="W42" s="40"/>
      <c r="X42" s="2"/>
      <c r="Y42" s="2"/>
    </row>
    <row r="43" spans="2:13" ht="3" customHeight="1">
      <c r="B43" s="21"/>
      <c r="C43" s="17"/>
      <c r="D43" s="22"/>
      <c r="E43" s="26"/>
      <c r="F43" s="34"/>
      <c r="G43" s="34"/>
      <c r="H43" s="34"/>
      <c r="I43" s="34"/>
      <c r="J43" s="34"/>
      <c r="K43" s="34"/>
      <c r="L43" s="34"/>
      <c r="M43" s="27"/>
    </row>
    <row r="44" spans="2:13" ht="11.25" customHeight="1">
      <c r="B44" s="41" t="s">
        <v>40</v>
      </c>
      <c r="C44" s="17"/>
      <c r="D44" s="22"/>
      <c r="E44" s="26"/>
      <c r="F44" s="34"/>
      <c r="G44" s="34"/>
      <c r="H44" s="34"/>
      <c r="I44" s="34"/>
      <c r="J44" s="34"/>
      <c r="K44" s="34"/>
      <c r="L44" s="34"/>
      <c r="M44" s="27"/>
    </row>
    <row r="45" spans="2:13" ht="10.5" customHeight="1">
      <c r="B45" s="21" t="s">
        <v>41</v>
      </c>
      <c r="C45" s="17"/>
      <c r="D45" s="22"/>
      <c r="E45" s="26"/>
      <c r="F45" s="37">
        <v>0.987352815289213</v>
      </c>
      <c r="G45" s="37"/>
      <c r="H45" s="37">
        <v>1.02695732167832</v>
      </c>
      <c r="I45" s="37"/>
      <c r="J45" s="37">
        <v>1.02714737296936</v>
      </c>
      <c r="K45" s="37"/>
      <c r="L45" s="37">
        <v>0.98</v>
      </c>
      <c r="M45" s="27"/>
    </row>
    <row r="46" spans="2:13" ht="12" customHeight="1">
      <c r="B46" s="42" t="s">
        <v>42</v>
      </c>
      <c r="C46" s="43"/>
      <c r="D46" s="44"/>
      <c r="E46" s="45"/>
      <c r="F46" s="46">
        <v>74</v>
      </c>
      <c r="G46" s="46"/>
      <c r="H46" s="46">
        <v>76</v>
      </c>
      <c r="I46" s="46"/>
      <c r="J46" s="46">
        <v>78</v>
      </c>
      <c r="K46" s="46"/>
      <c r="L46" s="46">
        <v>75</v>
      </c>
      <c r="M46" s="47"/>
    </row>
    <row r="47" ht="81" customHeight="1"/>
    <row r="48" ht="9.75" customHeight="1"/>
    <row r="49" spans="7:13" ht="9.75" customHeight="1">
      <c r="G49" s="4"/>
      <c r="M49" s="4"/>
    </row>
    <row r="50" spans="7:13" ht="9.75" customHeight="1">
      <c r="G50" s="4"/>
      <c r="M50" s="4"/>
    </row>
    <row r="51" spans="7:13" ht="9.75" customHeight="1">
      <c r="G51" s="4"/>
      <c r="M51" s="4"/>
    </row>
    <row r="52" spans="7:13" ht="9.75" customHeight="1">
      <c r="G52" s="4"/>
      <c r="M52" s="4"/>
    </row>
    <row r="53" spans="7:13" ht="9.75" customHeight="1">
      <c r="G53" s="4"/>
      <c r="M53" s="4"/>
    </row>
    <row r="54" spans="7:13" ht="9.75" customHeight="1">
      <c r="G54" s="4"/>
      <c r="M54" s="4"/>
    </row>
    <row r="55" spans="7:13" ht="9.75" customHeight="1">
      <c r="G55" s="4"/>
      <c r="M55" s="4"/>
    </row>
    <row r="56" spans="7:13" ht="9.75" customHeight="1">
      <c r="G56" s="4"/>
      <c r="M56" s="4"/>
    </row>
    <row r="57" spans="7:13" ht="9.75" customHeight="1">
      <c r="G57" s="4"/>
      <c r="M57" s="4"/>
    </row>
    <row r="58" spans="7:13" ht="9.75" customHeight="1">
      <c r="G58" s="4"/>
      <c r="M58" s="4"/>
    </row>
    <row r="59" spans="7:13" ht="9.75" customHeight="1">
      <c r="G59" s="4"/>
      <c r="M59" s="4"/>
    </row>
    <row r="60" spans="7:13" ht="9.75" customHeight="1">
      <c r="G60" s="4"/>
      <c r="M60" s="4"/>
    </row>
    <row r="61" spans="7:13" ht="10.5" customHeight="1">
      <c r="G61" s="4"/>
      <c r="M61" s="4"/>
    </row>
    <row r="62" spans="7:13" ht="9.75" customHeight="1">
      <c r="G62" s="4"/>
      <c r="M62" s="4"/>
    </row>
    <row r="63" spans="7:13" ht="9.75" customHeight="1">
      <c r="G63" s="4"/>
      <c r="M63" s="4"/>
    </row>
    <row r="64" spans="7:13" ht="9.75" customHeight="1">
      <c r="G64" s="4"/>
      <c r="M64" s="4"/>
    </row>
    <row r="65" spans="7:13" ht="9.75" customHeight="1">
      <c r="G65" s="4"/>
      <c r="M65" s="4"/>
    </row>
    <row r="66" spans="7:13" ht="9.75" customHeight="1">
      <c r="G66" s="4"/>
      <c r="M66" s="4"/>
    </row>
    <row r="67" spans="7:13" ht="9.75" customHeight="1">
      <c r="G67" s="4"/>
      <c r="M67" s="4"/>
    </row>
    <row r="68" spans="7:13" ht="9.75" customHeight="1">
      <c r="G68" s="4"/>
      <c r="M68" s="4"/>
    </row>
    <row r="69" spans="7:13" ht="9.75" customHeight="1">
      <c r="G69" s="4"/>
      <c r="M69" s="4"/>
    </row>
    <row r="70" spans="7:13" ht="9.75" customHeight="1">
      <c r="G70" s="4"/>
      <c r="M70" s="4"/>
    </row>
    <row r="71" spans="7:13" ht="9.75" customHeight="1">
      <c r="G71" s="4"/>
      <c r="M71" s="4"/>
    </row>
    <row r="72" spans="7:13" ht="9.75" customHeight="1">
      <c r="G72" s="4"/>
      <c r="M72" s="4"/>
    </row>
    <row r="73" spans="7:13" ht="9.75" customHeight="1">
      <c r="G73" s="4"/>
      <c r="M73" s="4"/>
    </row>
    <row r="74" spans="7:13" ht="9.75" customHeight="1">
      <c r="G74" s="4"/>
      <c r="M74" s="4"/>
    </row>
    <row r="75" spans="7:13" ht="9.75" customHeight="1">
      <c r="G75" s="4"/>
      <c r="M75" s="4"/>
    </row>
    <row r="76" spans="7:13" ht="9.75" customHeight="1">
      <c r="G76" s="4"/>
      <c r="M76" s="4"/>
    </row>
    <row r="77" spans="7:13" ht="9.75" customHeight="1">
      <c r="G77" s="4"/>
      <c r="M77" s="4"/>
    </row>
    <row r="78" spans="7:13" ht="9.75" customHeight="1">
      <c r="G78" s="4"/>
      <c r="M78" s="4"/>
    </row>
    <row r="79" spans="7:13" ht="9.75" customHeight="1">
      <c r="G79" s="4"/>
      <c r="M79" s="4"/>
    </row>
    <row r="80" spans="7:13" ht="9.75" customHeight="1">
      <c r="G80" s="4"/>
      <c r="M80" s="4"/>
    </row>
    <row r="81" spans="7:13" ht="9.75" customHeight="1">
      <c r="G81" s="4"/>
      <c r="M81" s="4"/>
    </row>
    <row r="82" spans="7:13" ht="9.75" customHeight="1">
      <c r="G82" s="4"/>
      <c r="M82" s="4"/>
    </row>
    <row r="83" spans="7:13" ht="9.75" customHeight="1">
      <c r="G83" s="4"/>
      <c r="M83" s="4"/>
    </row>
    <row r="84" spans="7:13" ht="9.75" customHeight="1">
      <c r="G84" s="4"/>
      <c r="M84" s="4"/>
    </row>
    <row r="85" spans="7:13" ht="9.75" customHeight="1">
      <c r="G85" s="4"/>
      <c r="M85" s="4"/>
    </row>
    <row r="86" spans="7:13" ht="9.75" customHeight="1">
      <c r="G86" s="4"/>
      <c r="M86" s="4"/>
    </row>
    <row r="87" spans="7:13" ht="9.75" customHeight="1">
      <c r="G87" s="4"/>
      <c r="M87" s="4"/>
    </row>
    <row r="88" spans="7:13" ht="9.75" customHeight="1">
      <c r="G88" s="4"/>
      <c r="M88" s="4"/>
    </row>
    <row r="89" spans="7:13" ht="9.75" customHeight="1">
      <c r="G89" s="4"/>
      <c r="M89" s="4"/>
    </row>
    <row r="90" spans="7:13" ht="19.5" customHeight="1">
      <c r="G90" s="4"/>
      <c r="M90" s="4"/>
    </row>
    <row r="91" ht="51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spans="4:13" ht="9.75" customHeight="1">
      <c r="D109" s="2" t="s">
        <v>0</v>
      </c>
      <c r="E109" s="2"/>
      <c r="F109" s="4" t="s">
        <v>0</v>
      </c>
      <c r="G109" s="2" t="s">
        <v>0</v>
      </c>
      <c r="H109" s="4" t="s">
        <v>0</v>
      </c>
      <c r="I109" s="4"/>
      <c r="J109" s="4" t="s">
        <v>0</v>
      </c>
      <c r="K109" s="4"/>
      <c r="L109" s="4"/>
      <c r="M109" s="2" t="s">
        <v>0</v>
      </c>
    </row>
    <row r="110" ht="9.75" customHeight="1"/>
    <row r="111" ht="9.75" customHeight="1">
      <c r="B111" s="1" t="s">
        <v>0</v>
      </c>
    </row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15" customHeight="1"/>
    <row r="120" ht="15" customHeight="1"/>
    <row r="121" spans="7:13" ht="15" customHeight="1">
      <c r="G121" s="4"/>
      <c r="M121" s="4"/>
    </row>
    <row r="122" spans="7:13" ht="15" customHeight="1">
      <c r="G122" s="4"/>
      <c r="M122" s="4"/>
    </row>
    <row r="123" spans="7:13" ht="15" customHeight="1">
      <c r="G123" s="4"/>
      <c r="M123" s="4"/>
    </row>
    <row r="124" ht="15" customHeight="1"/>
    <row r="125" ht="15" customHeight="1"/>
    <row r="126" ht="31.5" customHeight="1"/>
    <row r="127" ht="13.5" customHeight="1"/>
    <row r="136" ht="12.75" customHeight="1"/>
  </sheetData>
  <sheetProtection/>
  <mergeCells count="4">
    <mergeCell ref="B6:M6"/>
    <mergeCell ref="B8:M8"/>
    <mergeCell ref="B33:M33"/>
    <mergeCell ref="B36:M36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O86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6.7109375" style="48" customWidth="1"/>
    <col min="7" max="7" width="1.7109375" style="48" customWidth="1"/>
    <col min="8" max="8" width="6.7109375" style="48" customWidth="1"/>
    <col min="9" max="9" width="1.7109375" style="48" customWidth="1"/>
    <col min="10" max="10" width="6.7109375" style="48" customWidth="1"/>
    <col min="11" max="11" width="1.7109375" style="48" customWidth="1"/>
    <col min="12" max="12" width="6.7109375" style="48" customWidth="1"/>
    <col min="13" max="13" width="1.7109375" style="48" customWidth="1"/>
    <col min="14" max="14" width="6.8515625" style="48" customWidth="1"/>
    <col min="15" max="15" width="0.9921875" style="48" customWidth="1"/>
    <col min="16" max="242" width="12.421875" style="48" customWidth="1"/>
    <col min="243" max="16384" width="12.57421875" style="48" customWidth="1"/>
  </cols>
  <sheetData>
    <row r="1" ht="15" customHeight="1"/>
    <row r="2" ht="15" customHeight="1"/>
    <row r="3" spans="6:14" ht="15" customHeight="1">
      <c r="F3" s="52"/>
      <c r="H3" s="52"/>
      <c r="I3" s="198"/>
      <c r="J3" s="52"/>
      <c r="K3" s="198"/>
      <c r="L3" s="52"/>
      <c r="M3" s="52"/>
      <c r="N3" s="51"/>
    </row>
    <row r="4" spans="2:13" ht="15" customHeight="1">
      <c r="B4" s="51"/>
      <c r="C4" s="51"/>
      <c r="D4" s="51"/>
      <c r="E4" s="51"/>
      <c r="M4" s="184" t="s">
        <v>113</v>
      </c>
    </row>
    <row r="5" spans="2:14" ht="6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2:15" ht="25.5" customHeight="1">
      <c r="B6" s="217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199"/>
    </row>
    <row r="7" spans="2:15" ht="12" customHeight="1">
      <c r="B7" s="147"/>
      <c r="C7" s="148"/>
      <c r="D7" s="137" t="s">
        <v>3</v>
      </c>
      <c r="E7" s="56"/>
      <c r="F7" s="137" t="s">
        <v>220</v>
      </c>
      <c r="G7" s="138"/>
      <c r="H7" s="137" t="s">
        <v>45</v>
      </c>
      <c r="I7" s="138"/>
      <c r="J7" s="137" t="s">
        <v>46</v>
      </c>
      <c r="K7" s="138"/>
      <c r="L7" s="137" t="s">
        <v>33</v>
      </c>
      <c r="M7" s="138"/>
      <c r="N7" s="137" t="s">
        <v>34</v>
      </c>
      <c r="O7" s="200"/>
    </row>
    <row r="8" spans="2:15" ht="12" customHeight="1">
      <c r="B8" s="231" t="s">
        <v>192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2:15" ht="12" customHeight="1">
      <c r="B9" s="231" t="s">
        <v>221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2:15" ht="12" customHeight="1">
      <c r="B10" s="232" t="s">
        <v>222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</row>
    <row r="11" spans="2:15" ht="10.5" customHeight="1">
      <c r="B11" s="79" t="s">
        <v>223</v>
      </c>
      <c r="C11" s="80"/>
      <c r="D11" s="141" t="s">
        <v>156</v>
      </c>
      <c r="E11" s="141"/>
      <c r="F11" s="78">
        <v>546.906</v>
      </c>
      <c r="G11" s="78"/>
      <c r="H11" s="78">
        <v>699.859</v>
      </c>
      <c r="I11" s="174"/>
      <c r="J11" s="78">
        <v>699.586</v>
      </c>
      <c r="K11" s="78"/>
      <c r="L11" s="78">
        <v>456.017</v>
      </c>
      <c r="M11" s="78"/>
      <c r="N11" s="167">
        <v>375.477</v>
      </c>
      <c r="O11" s="110"/>
    </row>
    <row r="12" spans="2:15" ht="10.5" customHeight="1">
      <c r="B12" s="79" t="s">
        <v>224</v>
      </c>
      <c r="C12" s="80"/>
      <c r="D12" s="141" t="s">
        <v>156</v>
      </c>
      <c r="E12" s="141"/>
      <c r="F12" s="78">
        <v>20.244</v>
      </c>
      <c r="G12" s="78"/>
      <c r="H12" s="78">
        <v>17.191</v>
      </c>
      <c r="I12" s="174"/>
      <c r="J12" s="78">
        <v>15.479</v>
      </c>
      <c r="K12" s="78"/>
      <c r="L12" s="78">
        <v>12.389</v>
      </c>
      <c r="M12" s="78"/>
      <c r="N12" s="167">
        <v>14.276</v>
      </c>
      <c r="O12" s="110"/>
    </row>
    <row r="13" spans="2:15" ht="10.5" customHeight="1">
      <c r="B13" s="79" t="s">
        <v>225</v>
      </c>
      <c r="C13" s="80"/>
      <c r="D13" s="141" t="s">
        <v>156</v>
      </c>
      <c r="E13" s="141"/>
      <c r="F13" s="78">
        <v>24.211</v>
      </c>
      <c r="G13" s="78"/>
      <c r="H13" s="78">
        <v>19.456</v>
      </c>
      <c r="I13" s="174"/>
      <c r="J13" s="78">
        <v>4.6</v>
      </c>
      <c r="K13" s="78"/>
      <c r="L13" s="78">
        <v>19.721</v>
      </c>
      <c r="M13" s="78"/>
      <c r="N13" s="167">
        <v>19.306</v>
      </c>
      <c r="O13" s="110"/>
    </row>
    <row r="14" spans="2:15" ht="10.5" customHeight="1">
      <c r="B14" s="79" t="s">
        <v>226</v>
      </c>
      <c r="C14" s="80"/>
      <c r="D14" s="141" t="s">
        <v>156</v>
      </c>
      <c r="E14" s="141"/>
      <c r="F14" s="78">
        <v>15.48</v>
      </c>
      <c r="G14" s="78"/>
      <c r="H14" s="78">
        <v>10.318</v>
      </c>
      <c r="I14" s="174"/>
      <c r="J14" s="78">
        <v>14.427</v>
      </c>
      <c r="K14" s="78"/>
      <c r="L14" s="78">
        <v>15.647</v>
      </c>
      <c r="M14" s="78"/>
      <c r="N14" s="167">
        <v>23.784</v>
      </c>
      <c r="O14" s="110"/>
    </row>
    <row r="15" spans="2:15" ht="10.5" customHeight="1">
      <c r="B15" s="232" t="s">
        <v>227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2:15" ht="10.5" customHeight="1">
      <c r="B16" s="79" t="s">
        <v>228</v>
      </c>
      <c r="C16" s="80"/>
      <c r="D16" s="141" t="s">
        <v>156</v>
      </c>
      <c r="E16" s="141"/>
      <c r="F16" s="78">
        <v>58.98</v>
      </c>
      <c r="G16" s="78"/>
      <c r="H16" s="78">
        <v>27.71</v>
      </c>
      <c r="I16" s="174"/>
      <c r="J16" s="78">
        <v>36.43</v>
      </c>
      <c r="K16" s="78"/>
      <c r="L16" s="78">
        <v>50.416</v>
      </c>
      <c r="M16" s="78"/>
      <c r="N16" s="167">
        <v>60.494</v>
      </c>
      <c r="O16" s="110"/>
    </row>
    <row r="17" spans="2:15" ht="10.5" customHeight="1">
      <c r="B17" s="79" t="s">
        <v>229</v>
      </c>
      <c r="C17" s="80"/>
      <c r="D17" s="141" t="s">
        <v>156</v>
      </c>
      <c r="E17" s="141"/>
      <c r="F17" s="78">
        <v>0.891</v>
      </c>
      <c r="G17" s="78"/>
      <c r="H17" s="78">
        <v>9.965</v>
      </c>
      <c r="I17" s="174"/>
      <c r="J17" s="78">
        <v>27.542</v>
      </c>
      <c r="K17" s="78"/>
      <c r="L17" s="78">
        <v>9.328</v>
      </c>
      <c r="M17" s="78"/>
      <c r="N17" s="167">
        <v>0.346</v>
      </c>
      <c r="O17" s="110"/>
    </row>
    <row r="18" spans="2:15" ht="10.5" customHeight="1">
      <c r="B18" s="79" t="s">
        <v>230</v>
      </c>
      <c r="C18" s="80"/>
      <c r="D18" s="141" t="s">
        <v>156</v>
      </c>
      <c r="E18" s="141"/>
      <c r="F18" s="78">
        <v>10.271</v>
      </c>
      <c r="G18" s="78"/>
      <c r="H18" s="78">
        <v>23.031</v>
      </c>
      <c r="I18" s="174"/>
      <c r="J18" s="78">
        <v>7.668</v>
      </c>
      <c r="K18" s="78"/>
      <c r="L18" s="78">
        <v>19.508</v>
      </c>
      <c r="M18" s="78"/>
      <c r="N18" s="167">
        <v>0</v>
      </c>
      <c r="O18" s="110"/>
    </row>
    <row r="19" spans="2:15" ht="10.5" customHeight="1">
      <c r="B19" s="232" t="s">
        <v>231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2:15" ht="10.5" customHeight="1">
      <c r="B20" s="79" t="s">
        <v>232</v>
      </c>
      <c r="C20" s="80"/>
      <c r="D20" s="141" t="s">
        <v>156</v>
      </c>
      <c r="E20" s="141"/>
      <c r="F20" s="78">
        <v>0</v>
      </c>
      <c r="G20" s="78"/>
      <c r="H20" s="78">
        <v>0</v>
      </c>
      <c r="I20" s="174"/>
      <c r="J20" s="78">
        <v>0.168</v>
      </c>
      <c r="K20" s="78"/>
      <c r="L20" s="78">
        <v>100.935</v>
      </c>
      <c r="M20" s="78"/>
      <c r="N20" s="167">
        <v>37.432</v>
      </c>
      <c r="O20" s="110"/>
    </row>
    <row r="21" spans="2:15" ht="10.5" customHeight="1">
      <c r="B21" s="79" t="s">
        <v>233</v>
      </c>
      <c r="C21" s="80"/>
      <c r="D21" s="141" t="s">
        <v>156</v>
      </c>
      <c r="E21" s="141"/>
      <c r="F21" s="78">
        <v>0</v>
      </c>
      <c r="G21" s="78"/>
      <c r="H21" s="78">
        <v>0</v>
      </c>
      <c r="I21" s="174"/>
      <c r="J21" s="78">
        <v>33.351</v>
      </c>
      <c r="K21" s="78"/>
      <c r="L21" s="78">
        <v>23.09</v>
      </c>
      <c r="M21" s="78"/>
      <c r="N21" s="167">
        <v>32.089</v>
      </c>
      <c r="O21" s="110"/>
    </row>
    <row r="22" spans="2:15" ht="10.5" customHeight="1">
      <c r="B22" s="79" t="s">
        <v>234</v>
      </c>
      <c r="C22" s="80"/>
      <c r="D22" s="141" t="s">
        <v>156</v>
      </c>
      <c r="E22" s="141"/>
      <c r="F22" s="78">
        <v>708.106</v>
      </c>
      <c r="G22" s="78"/>
      <c r="H22" s="78">
        <v>844.68</v>
      </c>
      <c r="I22" s="174"/>
      <c r="J22" s="78">
        <v>870.625</v>
      </c>
      <c r="K22" s="78"/>
      <c r="L22" s="78">
        <v>728.232</v>
      </c>
      <c r="M22" s="78"/>
      <c r="N22" s="167">
        <v>578.583</v>
      </c>
      <c r="O22" s="110"/>
    </row>
    <row r="23" spans="2:15" ht="3" customHeight="1">
      <c r="B23" s="79"/>
      <c r="C23" s="80"/>
      <c r="D23" s="141"/>
      <c r="E23" s="141"/>
      <c r="F23" s="78"/>
      <c r="G23" s="78"/>
      <c r="H23" s="78"/>
      <c r="I23" s="174"/>
      <c r="J23" s="78"/>
      <c r="K23" s="78"/>
      <c r="L23" s="78"/>
      <c r="M23" s="78"/>
      <c r="N23" s="167"/>
      <c r="O23" s="110"/>
    </row>
    <row r="24" spans="2:15" ht="10.5" customHeight="1">
      <c r="B24" s="231" t="s">
        <v>235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2:15" ht="10.5" customHeight="1">
      <c r="B25" s="79" t="s">
        <v>87</v>
      </c>
      <c r="C25" s="80"/>
      <c r="D25" s="141" t="s">
        <v>156</v>
      </c>
      <c r="E25" s="141"/>
      <c r="F25" s="78">
        <v>6.705</v>
      </c>
      <c r="G25" s="78"/>
      <c r="H25" s="78">
        <v>16.022</v>
      </c>
      <c r="I25" s="174"/>
      <c r="J25" s="78">
        <v>50.465</v>
      </c>
      <c r="K25" s="78"/>
      <c r="L25" s="78">
        <v>48.944</v>
      </c>
      <c r="M25" s="78"/>
      <c r="N25" s="167">
        <v>58.853</v>
      </c>
      <c r="O25" s="110"/>
    </row>
    <row r="26" spans="2:15" ht="10.5" customHeight="1">
      <c r="B26" s="79" t="s">
        <v>223</v>
      </c>
      <c r="C26" s="80"/>
      <c r="D26" s="141" t="s">
        <v>156</v>
      </c>
      <c r="E26" s="141"/>
      <c r="F26" s="78">
        <v>0.02</v>
      </c>
      <c r="G26" s="78"/>
      <c r="H26" s="78">
        <v>1.554</v>
      </c>
      <c r="I26" s="174"/>
      <c r="J26" s="78">
        <v>18.488</v>
      </c>
      <c r="K26" s="78"/>
      <c r="L26" s="78">
        <v>1.345</v>
      </c>
      <c r="M26" s="78"/>
      <c r="N26" s="167">
        <v>0.671</v>
      </c>
      <c r="O26" s="110"/>
    </row>
    <row r="27" spans="2:15" ht="10.5" customHeight="1">
      <c r="B27" s="79" t="s">
        <v>90</v>
      </c>
      <c r="C27" s="80"/>
      <c r="D27" s="141" t="s">
        <v>156</v>
      </c>
      <c r="E27" s="141"/>
      <c r="F27" s="78">
        <v>12.81</v>
      </c>
      <c r="G27" s="78"/>
      <c r="H27" s="78">
        <v>13.836</v>
      </c>
      <c r="I27" s="174"/>
      <c r="J27" s="78">
        <v>9.428</v>
      </c>
      <c r="K27" s="78"/>
      <c r="L27" s="78">
        <v>10.488</v>
      </c>
      <c r="M27" s="78"/>
      <c r="N27" s="167">
        <v>36.858</v>
      </c>
      <c r="O27" s="110"/>
    </row>
    <row r="28" spans="2:15" ht="10.5" customHeight="1">
      <c r="B28" s="79" t="s">
        <v>236</v>
      </c>
      <c r="C28" s="80"/>
      <c r="D28" s="141" t="s">
        <v>156</v>
      </c>
      <c r="E28" s="141"/>
      <c r="F28" s="78">
        <v>61.081</v>
      </c>
      <c r="G28" s="78"/>
      <c r="H28" s="78">
        <v>46.397</v>
      </c>
      <c r="I28" s="174"/>
      <c r="J28" s="78">
        <v>86.908</v>
      </c>
      <c r="K28" s="78"/>
      <c r="L28" s="78">
        <v>76.773</v>
      </c>
      <c r="M28" s="78"/>
      <c r="N28" s="167">
        <v>104.715</v>
      </c>
      <c r="O28" s="110"/>
    </row>
    <row r="29" spans="2:15" ht="3" customHeight="1">
      <c r="B29" s="79"/>
      <c r="C29" s="80"/>
      <c r="D29" s="141"/>
      <c r="E29" s="141"/>
      <c r="F29" s="78"/>
      <c r="G29" s="78"/>
      <c r="H29" s="78"/>
      <c r="I29" s="174"/>
      <c r="J29" s="78"/>
      <c r="K29" s="78"/>
      <c r="L29" s="78"/>
      <c r="M29" s="78"/>
      <c r="N29" s="167"/>
      <c r="O29" s="110"/>
    </row>
    <row r="30" spans="2:15" ht="10.5" customHeight="1">
      <c r="B30" s="105" t="s">
        <v>237</v>
      </c>
      <c r="C30" s="80"/>
      <c r="D30" s="141" t="s">
        <v>156</v>
      </c>
      <c r="E30" s="141"/>
      <c r="F30" s="78">
        <v>769.187</v>
      </c>
      <c r="G30" s="78"/>
      <c r="H30" s="78">
        <v>891.077</v>
      </c>
      <c r="I30" s="174"/>
      <c r="J30" s="78">
        <v>957.533</v>
      </c>
      <c r="K30" s="78"/>
      <c r="L30" s="78">
        <v>805.005</v>
      </c>
      <c r="M30" s="78"/>
      <c r="N30" s="167">
        <v>683.298</v>
      </c>
      <c r="O30" s="110"/>
    </row>
    <row r="31" spans="2:15" ht="3" customHeight="1">
      <c r="B31" s="79"/>
      <c r="C31" s="80"/>
      <c r="D31" s="141"/>
      <c r="E31" s="141"/>
      <c r="F31" s="78"/>
      <c r="G31" s="78"/>
      <c r="H31" s="78"/>
      <c r="I31" s="174"/>
      <c r="J31" s="78"/>
      <c r="K31" s="78"/>
      <c r="L31" s="78"/>
      <c r="M31" s="78"/>
      <c r="N31" s="167"/>
      <c r="O31" s="110"/>
    </row>
    <row r="32" spans="2:15" ht="10.5" customHeight="1">
      <c r="B32" s="105" t="s">
        <v>214</v>
      </c>
      <c r="C32" s="80"/>
      <c r="D32" s="70" t="s">
        <v>57</v>
      </c>
      <c r="E32" s="141"/>
      <c r="F32" s="78">
        <v>540.670186</v>
      </c>
      <c r="G32" s="78"/>
      <c r="H32" s="78">
        <v>646.006923</v>
      </c>
      <c r="I32" s="174"/>
      <c r="J32" s="78">
        <v>701.151278</v>
      </c>
      <c r="K32" s="78"/>
      <c r="L32" s="78">
        <v>659.648355</v>
      </c>
      <c r="M32" s="78"/>
      <c r="N32" s="167">
        <v>650.772956</v>
      </c>
      <c r="O32" s="110"/>
    </row>
    <row r="33" spans="2:15" ht="3" customHeight="1">
      <c r="B33" s="105"/>
      <c r="C33" s="80"/>
      <c r="D33" s="141"/>
      <c r="E33" s="141"/>
      <c r="F33" s="78"/>
      <c r="G33" s="78"/>
      <c r="H33" s="78"/>
      <c r="I33" s="174"/>
      <c r="J33" s="78"/>
      <c r="K33" s="78"/>
      <c r="L33" s="78"/>
      <c r="M33" s="78"/>
      <c r="N33" s="167"/>
      <c r="O33" s="110"/>
    </row>
    <row r="34" spans="2:15" ht="12" customHeight="1">
      <c r="B34" s="231" t="s">
        <v>238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2:15" ht="10.5" customHeight="1">
      <c r="B35" s="232" t="s">
        <v>222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</row>
    <row r="36" spans="2:15" ht="10.5" customHeight="1">
      <c r="B36" s="79" t="s">
        <v>239</v>
      </c>
      <c r="C36" s="80"/>
      <c r="D36" s="141" t="s">
        <v>156</v>
      </c>
      <c r="E36" s="141"/>
      <c r="F36" s="78">
        <v>7.172</v>
      </c>
      <c r="G36" s="78"/>
      <c r="H36" s="78">
        <v>7.928</v>
      </c>
      <c r="I36" s="174"/>
      <c r="J36" s="78">
        <v>8.67</v>
      </c>
      <c r="K36" s="78"/>
      <c r="L36" s="78">
        <v>7.042</v>
      </c>
      <c r="M36" s="78"/>
      <c r="N36" s="167">
        <v>6.404</v>
      </c>
      <c r="O36" s="110"/>
    </row>
    <row r="37" spans="2:15" ht="10.5" customHeight="1">
      <c r="B37" s="232" t="s">
        <v>240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</row>
    <row r="38" spans="2:15" ht="10.5" customHeight="1">
      <c r="B38" s="79" t="s">
        <v>232</v>
      </c>
      <c r="C38" s="80"/>
      <c r="D38" s="141" t="s">
        <v>156</v>
      </c>
      <c r="E38" s="141"/>
      <c r="F38" s="78">
        <v>0</v>
      </c>
      <c r="G38" s="78"/>
      <c r="H38" s="78">
        <v>0</v>
      </c>
      <c r="I38" s="174"/>
      <c r="J38" s="78">
        <v>0</v>
      </c>
      <c r="K38" s="78"/>
      <c r="L38" s="78">
        <v>394.992</v>
      </c>
      <c r="M38" s="78"/>
      <c r="N38" s="167">
        <v>292.598</v>
      </c>
      <c r="O38" s="110"/>
    </row>
    <row r="39" spans="2:15" ht="10.5" customHeight="1">
      <c r="B39" s="232" t="s">
        <v>227</v>
      </c>
      <c r="C39" s="225"/>
      <c r="D39" s="225" t="s">
        <v>156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  <row r="40" spans="2:15" ht="10.5" customHeight="1">
      <c r="B40" s="79" t="s">
        <v>241</v>
      </c>
      <c r="C40" s="80"/>
      <c r="D40" s="141" t="s">
        <v>156</v>
      </c>
      <c r="E40" s="141"/>
      <c r="F40" s="78">
        <v>611.1</v>
      </c>
      <c r="G40" s="78"/>
      <c r="H40" s="78">
        <v>776.315</v>
      </c>
      <c r="I40" s="174"/>
      <c r="J40" s="78">
        <v>579.983</v>
      </c>
      <c r="K40" s="78"/>
      <c r="L40" s="78">
        <v>439.731</v>
      </c>
      <c r="M40" s="78"/>
      <c r="N40" s="167">
        <v>386.941</v>
      </c>
      <c r="O40" s="110"/>
    </row>
    <row r="41" spans="2:15" ht="10.5" customHeight="1">
      <c r="B41" s="79" t="s">
        <v>228</v>
      </c>
      <c r="C41" s="80"/>
      <c r="D41" s="141" t="s">
        <v>156</v>
      </c>
      <c r="E41" s="141"/>
      <c r="F41" s="78">
        <v>60.834</v>
      </c>
      <c r="G41" s="78"/>
      <c r="H41" s="78">
        <v>11</v>
      </c>
      <c r="I41" s="174"/>
      <c r="J41" s="78">
        <v>35.4</v>
      </c>
      <c r="K41" s="78"/>
      <c r="L41" s="78">
        <v>55</v>
      </c>
      <c r="M41" s="78"/>
      <c r="N41" s="167">
        <v>69.2</v>
      </c>
      <c r="O41" s="110"/>
    </row>
    <row r="42" spans="2:15" ht="10.5" customHeight="1">
      <c r="B42" s="79" t="s">
        <v>229</v>
      </c>
      <c r="C42" s="80"/>
      <c r="D42" s="141" t="s">
        <v>156</v>
      </c>
      <c r="E42" s="141"/>
      <c r="F42" s="78">
        <v>288.491</v>
      </c>
      <c r="G42" s="78"/>
      <c r="H42" s="78">
        <v>314.406</v>
      </c>
      <c r="I42" s="174"/>
      <c r="J42" s="78">
        <v>446.928</v>
      </c>
      <c r="K42" s="78"/>
      <c r="L42" s="78">
        <v>212.579</v>
      </c>
      <c r="M42" s="78"/>
      <c r="N42" s="167">
        <v>348.467</v>
      </c>
      <c r="O42" s="110"/>
    </row>
    <row r="43" spans="2:15" ht="10.5" customHeight="1">
      <c r="B43" s="79" t="s">
        <v>242</v>
      </c>
      <c r="C43" s="80"/>
      <c r="D43" s="141" t="s">
        <v>156</v>
      </c>
      <c r="E43" s="141"/>
      <c r="F43" s="167">
        <v>971.969</v>
      </c>
      <c r="G43" s="167"/>
      <c r="H43" s="167">
        <v>923.87</v>
      </c>
      <c r="I43" s="167"/>
      <c r="J43" s="167">
        <v>953.587</v>
      </c>
      <c r="K43" s="167"/>
      <c r="L43" s="167">
        <v>1153.968</v>
      </c>
      <c r="M43" s="78"/>
      <c r="N43" s="167">
        <v>901.486</v>
      </c>
      <c r="O43" s="110"/>
    </row>
    <row r="44" spans="2:15" ht="10.5" customHeight="1">
      <c r="B44" s="79" t="s">
        <v>243</v>
      </c>
      <c r="C44" s="80"/>
      <c r="D44" s="141" t="s">
        <v>156</v>
      </c>
      <c r="E44" s="141"/>
      <c r="F44" s="78">
        <v>740.351</v>
      </c>
      <c r="G44" s="78"/>
      <c r="H44" s="78">
        <v>562.249</v>
      </c>
      <c r="I44" s="174"/>
      <c r="J44" s="78">
        <v>135.024</v>
      </c>
      <c r="K44" s="78"/>
      <c r="L44" s="78">
        <v>50.346</v>
      </c>
      <c r="M44" s="78"/>
      <c r="N44" s="167">
        <v>32.025</v>
      </c>
      <c r="O44" s="110"/>
    </row>
    <row r="45" spans="2:15" ht="10.5" customHeight="1">
      <c r="B45" s="79" t="s">
        <v>244</v>
      </c>
      <c r="C45" s="80"/>
      <c r="D45" s="141" t="s">
        <v>156</v>
      </c>
      <c r="E45" s="141"/>
      <c r="F45" s="78">
        <v>228.934</v>
      </c>
      <c r="G45" s="78"/>
      <c r="H45" s="78">
        <v>331.507</v>
      </c>
      <c r="I45" s="174"/>
      <c r="J45" s="78">
        <v>389.751</v>
      </c>
      <c r="K45" s="78"/>
      <c r="L45" s="78">
        <v>315.931</v>
      </c>
      <c r="M45" s="78"/>
      <c r="N45" s="167">
        <v>449.941</v>
      </c>
      <c r="O45" s="110"/>
    </row>
    <row r="46" spans="2:15" ht="10.5" customHeight="1">
      <c r="B46" s="79" t="s">
        <v>230</v>
      </c>
      <c r="C46" s="80"/>
      <c r="D46" s="141" t="s">
        <v>156</v>
      </c>
      <c r="E46" s="141"/>
      <c r="F46" s="78">
        <v>948.062</v>
      </c>
      <c r="G46" s="78"/>
      <c r="H46" s="78">
        <v>943.016</v>
      </c>
      <c r="I46" s="174"/>
      <c r="J46" s="78">
        <v>319.487</v>
      </c>
      <c r="K46" s="78"/>
      <c r="L46" s="78">
        <v>153.572</v>
      </c>
      <c r="M46" s="78"/>
      <c r="N46" s="167">
        <v>0</v>
      </c>
      <c r="O46" s="110"/>
    </row>
    <row r="47" spans="2:15" ht="10.5" customHeight="1">
      <c r="B47" s="79" t="s">
        <v>245</v>
      </c>
      <c r="C47" s="80"/>
      <c r="D47" s="141" t="s">
        <v>156</v>
      </c>
      <c r="E47" s="141"/>
      <c r="F47" s="78">
        <v>184.243</v>
      </c>
      <c r="G47" s="78"/>
      <c r="H47" s="78">
        <v>146.892</v>
      </c>
      <c r="I47" s="174"/>
      <c r="J47" s="78">
        <v>101.153</v>
      </c>
      <c r="K47" s="78"/>
      <c r="L47" s="78">
        <v>66.187</v>
      </c>
      <c r="M47" s="78"/>
      <c r="N47" s="167">
        <v>44.139</v>
      </c>
      <c r="O47" s="110"/>
    </row>
    <row r="48" spans="2:15" ht="3" customHeight="1">
      <c r="B48" s="201"/>
      <c r="C48" s="80"/>
      <c r="D48" s="141"/>
      <c r="E48" s="141"/>
      <c r="F48" s="78"/>
      <c r="G48" s="78"/>
      <c r="H48" s="78"/>
      <c r="I48" s="174"/>
      <c r="J48" s="78"/>
      <c r="K48" s="78"/>
      <c r="L48" s="78"/>
      <c r="M48" s="78"/>
      <c r="N48" s="167"/>
      <c r="O48" s="110"/>
    </row>
    <row r="49" spans="2:15" ht="10.5" customHeight="1">
      <c r="B49" s="105" t="s">
        <v>246</v>
      </c>
      <c r="C49" s="80"/>
      <c r="D49" s="141" t="s">
        <v>156</v>
      </c>
      <c r="E49" s="141"/>
      <c r="F49" s="167">
        <v>4069.955</v>
      </c>
      <c r="G49" s="167"/>
      <c r="H49" s="167">
        <v>4067.126</v>
      </c>
      <c r="I49" s="167"/>
      <c r="J49" s="167">
        <v>3059.687</v>
      </c>
      <c r="K49" s="167"/>
      <c r="L49" s="167">
        <v>2916.414</v>
      </c>
      <c r="M49" s="78"/>
      <c r="N49" s="167">
        <v>2562.21</v>
      </c>
      <c r="O49" s="110"/>
    </row>
    <row r="50" spans="2:15" ht="3" customHeight="1">
      <c r="B50" s="79"/>
      <c r="C50" s="80"/>
      <c r="D50" s="141"/>
      <c r="E50" s="141"/>
      <c r="F50" s="78"/>
      <c r="G50" s="78"/>
      <c r="H50" s="78"/>
      <c r="I50" s="174"/>
      <c r="J50" s="78"/>
      <c r="K50" s="78"/>
      <c r="L50" s="78"/>
      <c r="M50" s="78"/>
      <c r="N50" s="167"/>
      <c r="O50" s="110"/>
    </row>
    <row r="51" spans="2:15" ht="12" customHeight="1">
      <c r="B51" s="202" t="s">
        <v>217</v>
      </c>
      <c r="C51" s="113"/>
      <c r="D51" s="114" t="s">
        <v>57</v>
      </c>
      <c r="E51" s="172"/>
      <c r="F51" s="187">
        <v>287.187467</v>
      </c>
      <c r="G51" s="187"/>
      <c r="H51" s="187">
        <v>340.080461</v>
      </c>
      <c r="I51" s="203"/>
      <c r="J51" s="187">
        <v>297.763663</v>
      </c>
      <c r="K51" s="187"/>
      <c r="L51" s="187">
        <v>348.06631</v>
      </c>
      <c r="M51" s="187"/>
      <c r="N51" s="204">
        <v>344.971037</v>
      </c>
      <c r="O51" s="205"/>
    </row>
    <row r="52" ht="34.5" customHeight="1"/>
    <row r="53" ht="9.75" customHeight="1"/>
    <row r="54" ht="9.75" customHeight="1"/>
    <row r="55" spans="6:10" ht="9.75" customHeight="1">
      <c r="F55" s="183"/>
      <c r="G55" s="183"/>
      <c r="H55" s="183"/>
      <c r="I55" s="183"/>
      <c r="J55" s="183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spans="4:14" ht="9.75" customHeight="1">
      <c r="D72" s="59" t="s">
        <v>0</v>
      </c>
      <c r="E72" s="59"/>
      <c r="F72" s="50" t="s">
        <v>0</v>
      </c>
      <c r="G72" s="59" t="s">
        <v>0</v>
      </c>
      <c r="H72" s="50" t="s">
        <v>0</v>
      </c>
      <c r="I72" s="50"/>
      <c r="J72" s="50"/>
      <c r="K72" s="50"/>
      <c r="L72" s="50"/>
      <c r="M72" s="50"/>
      <c r="N72" s="50"/>
    </row>
    <row r="73" ht="9.75" customHeight="1"/>
    <row r="74" ht="9.75" customHeight="1">
      <c r="B74" s="48" t="s">
        <v>0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15" customHeight="1"/>
    <row r="83" ht="15" customHeight="1"/>
    <row r="84" ht="15" customHeight="1">
      <c r="G84" s="50"/>
    </row>
    <row r="85" ht="15" customHeight="1">
      <c r="G85" s="50"/>
    </row>
    <row r="86" ht="15" customHeight="1">
      <c r="G86" s="50"/>
    </row>
    <row r="87" ht="15" customHeight="1"/>
    <row r="88" ht="15" customHeight="1"/>
    <row r="89" ht="31.5" customHeight="1"/>
    <row r="90" ht="13.5" customHeight="1"/>
    <row r="99" ht="12.75" customHeight="1"/>
  </sheetData>
  <sheetProtection/>
  <mergeCells count="11">
    <mergeCell ref="B24:O24"/>
    <mergeCell ref="B34:O34"/>
    <mergeCell ref="B35:O35"/>
    <mergeCell ref="B37:O37"/>
    <mergeCell ref="B39:O39"/>
    <mergeCell ref="B6:N6"/>
    <mergeCell ref="B8:O8"/>
    <mergeCell ref="B9:O9"/>
    <mergeCell ref="B10:O10"/>
    <mergeCell ref="B15:O15"/>
    <mergeCell ref="B19:O19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22.7109375" style="48" customWidth="1"/>
    <col min="5" max="5" width="1.7109375" style="48" customWidth="1"/>
    <col min="6" max="6" width="22.7109375" style="48" customWidth="1"/>
    <col min="7" max="7" width="1.7109375" style="48" customWidth="1"/>
    <col min="8" max="8" width="22.7109375" style="48" customWidth="1"/>
    <col min="9" max="9" width="1.7109375" style="48" customWidth="1"/>
    <col min="10" max="230" width="12.421875" style="48" customWidth="1"/>
    <col min="231" max="16384" width="12.57421875" style="48" customWidth="1"/>
  </cols>
  <sheetData>
    <row r="1" ht="15" customHeight="1"/>
    <row r="2" ht="15" customHeight="1"/>
    <row r="3" ht="15" customHeight="1">
      <c r="H3" s="59"/>
    </row>
    <row r="4" spans="3:8" ht="15" customHeight="1">
      <c r="C4" s="51"/>
      <c r="D4" s="51"/>
      <c r="E4" s="51"/>
      <c r="F4" s="51"/>
      <c r="G4" s="51"/>
      <c r="H4" s="51"/>
    </row>
    <row r="5" spans="3:8" ht="6" customHeight="1">
      <c r="C5" s="51"/>
      <c r="D5" s="51"/>
      <c r="E5" s="51"/>
      <c r="F5" s="51"/>
      <c r="G5" s="51"/>
      <c r="H5" s="51"/>
    </row>
    <row r="6" spans="2:9" ht="25.5" customHeight="1">
      <c r="B6" s="134"/>
      <c r="C6" s="217" t="s">
        <v>247</v>
      </c>
      <c r="D6" s="218"/>
      <c r="E6" s="218"/>
      <c r="F6" s="218"/>
      <c r="G6" s="218"/>
      <c r="H6" s="218"/>
      <c r="I6" s="218"/>
    </row>
    <row r="7" spans="3:9" ht="15" customHeight="1">
      <c r="C7" s="147"/>
      <c r="D7" s="137" t="s">
        <v>248</v>
      </c>
      <c r="E7" s="137"/>
      <c r="F7" s="137" t="s">
        <v>249</v>
      </c>
      <c r="G7" s="206"/>
      <c r="H7" s="137" t="s">
        <v>250</v>
      </c>
      <c r="I7" s="207" t="s">
        <v>4</v>
      </c>
    </row>
    <row r="8" spans="3:9" ht="12" customHeight="1">
      <c r="C8" s="233">
        <v>2008</v>
      </c>
      <c r="D8" s="225"/>
      <c r="E8" s="225"/>
      <c r="F8" s="225"/>
      <c r="G8" s="225"/>
      <c r="H8" s="225"/>
      <c r="I8" s="225"/>
    </row>
    <row r="9" spans="1:9" ht="12" customHeight="1">
      <c r="A9" s="50"/>
      <c r="C9" s="192" t="s">
        <v>251</v>
      </c>
      <c r="D9" s="78">
        <v>183.018</v>
      </c>
      <c r="E9" s="78"/>
      <c r="F9" s="78">
        <v>15.235</v>
      </c>
      <c r="G9" s="78"/>
      <c r="H9" s="78">
        <v>993.19</v>
      </c>
      <c r="I9" s="110"/>
    </row>
    <row r="10" spans="1:9" ht="10.5" customHeight="1">
      <c r="A10" s="50"/>
      <c r="C10" s="79" t="s">
        <v>252</v>
      </c>
      <c r="D10" s="78">
        <v>176.806</v>
      </c>
      <c r="E10" s="78"/>
      <c r="F10" s="78">
        <v>14.891</v>
      </c>
      <c r="G10" s="78"/>
      <c r="H10" s="78">
        <v>887.14</v>
      </c>
      <c r="I10" s="110"/>
    </row>
    <row r="11" spans="1:9" ht="10.5" customHeight="1">
      <c r="A11" s="50"/>
      <c r="C11" s="79" t="s">
        <v>253</v>
      </c>
      <c r="D11" s="78">
        <v>226.769</v>
      </c>
      <c r="E11" s="78"/>
      <c r="F11" s="78">
        <v>6.868</v>
      </c>
      <c r="G11" s="78"/>
      <c r="H11" s="167">
        <v>1099.373</v>
      </c>
      <c r="I11" s="110"/>
    </row>
    <row r="12" spans="1:9" ht="10.5" customHeight="1">
      <c r="A12" s="50"/>
      <c r="C12" s="192" t="s">
        <v>254</v>
      </c>
      <c r="D12" s="78">
        <v>220.911</v>
      </c>
      <c r="E12" s="78"/>
      <c r="F12" s="78">
        <v>24.012</v>
      </c>
      <c r="G12" s="78"/>
      <c r="H12" s="167">
        <v>1235.286</v>
      </c>
      <c r="I12" s="110"/>
    </row>
    <row r="13" spans="3:9" ht="3" customHeight="1">
      <c r="C13" s="79"/>
      <c r="D13" s="78"/>
      <c r="E13" s="78"/>
      <c r="F13" s="78"/>
      <c r="G13" s="78"/>
      <c r="H13" s="78"/>
      <c r="I13" s="110"/>
    </row>
    <row r="14" spans="3:9" ht="12" customHeight="1">
      <c r="C14" s="233">
        <v>2009</v>
      </c>
      <c r="D14" s="225"/>
      <c r="E14" s="225"/>
      <c r="F14" s="225"/>
      <c r="G14" s="225"/>
      <c r="H14" s="225"/>
      <c r="I14" s="225"/>
    </row>
    <row r="15" spans="1:9" ht="12" customHeight="1">
      <c r="A15" s="50"/>
      <c r="C15" s="192" t="s">
        <v>251</v>
      </c>
      <c r="D15" s="78">
        <v>168.86</v>
      </c>
      <c r="E15" s="78"/>
      <c r="F15" s="78">
        <v>6.741</v>
      </c>
      <c r="G15" s="78"/>
      <c r="H15" s="78">
        <v>854.036</v>
      </c>
      <c r="I15" s="110"/>
    </row>
    <row r="16" spans="1:9" ht="12" customHeight="1">
      <c r="A16" s="50"/>
      <c r="C16" s="79" t="s">
        <v>252</v>
      </c>
      <c r="D16" s="78">
        <v>228.14</v>
      </c>
      <c r="E16" s="78"/>
      <c r="F16" s="78">
        <v>8.776</v>
      </c>
      <c r="G16" s="78"/>
      <c r="H16" s="78">
        <v>878.431</v>
      </c>
      <c r="I16" s="110"/>
    </row>
    <row r="17" spans="1:9" ht="12" customHeight="1">
      <c r="A17" s="50"/>
      <c r="C17" s="79" t="s">
        <v>253</v>
      </c>
      <c r="D17" s="78">
        <v>244.759</v>
      </c>
      <c r="E17" s="78"/>
      <c r="F17" s="78">
        <v>22.435</v>
      </c>
      <c r="G17" s="78"/>
      <c r="H17" s="78">
        <v>803.4</v>
      </c>
      <c r="I17" s="110"/>
    </row>
    <row r="18" spans="1:9" ht="12" customHeight="1">
      <c r="A18" s="50"/>
      <c r="C18" s="192" t="s">
        <v>254</v>
      </c>
      <c r="D18" s="78">
        <v>249.374</v>
      </c>
      <c r="E18" s="78"/>
      <c r="F18" s="78">
        <v>25.058</v>
      </c>
      <c r="G18" s="78"/>
      <c r="H18" s="167">
        <v>1031.742</v>
      </c>
      <c r="I18" s="110"/>
    </row>
    <row r="19" spans="3:9" ht="3" customHeight="1">
      <c r="C19" s="79"/>
      <c r="D19" s="78"/>
      <c r="E19" s="78"/>
      <c r="F19" s="78"/>
      <c r="G19" s="78"/>
      <c r="H19" s="78"/>
      <c r="I19" s="110"/>
    </row>
    <row r="20" spans="3:9" ht="12" customHeight="1">
      <c r="C20" s="233">
        <v>2010</v>
      </c>
      <c r="D20" s="225"/>
      <c r="E20" s="225"/>
      <c r="F20" s="225"/>
      <c r="G20" s="225"/>
      <c r="H20" s="225"/>
      <c r="I20" s="225"/>
    </row>
    <row r="21" spans="1:9" ht="12" customHeight="1">
      <c r="A21" s="50"/>
      <c r="C21" s="192" t="s">
        <v>251</v>
      </c>
      <c r="D21" s="78">
        <v>195.139</v>
      </c>
      <c r="E21" s="78"/>
      <c r="F21" s="78">
        <v>23.008</v>
      </c>
      <c r="G21" s="78"/>
      <c r="H21" s="78">
        <v>709.24</v>
      </c>
      <c r="I21" s="110"/>
    </row>
    <row r="22" spans="1:9" ht="12" customHeight="1">
      <c r="A22" s="50"/>
      <c r="C22" s="79" t="s">
        <v>252</v>
      </c>
      <c r="D22" s="78">
        <v>181.353</v>
      </c>
      <c r="E22" s="78"/>
      <c r="F22" s="78">
        <v>16.407</v>
      </c>
      <c r="G22" s="78"/>
      <c r="H22" s="78">
        <v>515.305</v>
      </c>
      <c r="I22" s="110"/>
    </row>
    <row r="23" spans="1:9" ht="12" customHeight="1">
      <c r="A23" s="50"/>
      <c r="C23" s="79" t="s">
        <v>253</v>
      </c>
      <c r="D23" s="78">
        <v>213.414</v>
      </c>
      <c r="E23" s="78"/>
      <c r="F23" s="78">
        <v>9.711</v>
      </c>
      <c r="G23" s="78"/>
      <c r="H23" s="78">
        <v>864.974</v>
      </c>
      <c r="I23" s="110"/>
    </row>
    <row r="24" spans="1:9" ht="12" customHeight="1">
      <c r="A24" s="50"/>
      <c r="C24" s="192" t="s">
        <v>254</v>
      </c>
      <c r="D24" s="78">
        <v>206.282</v>
      </c>
      <c r="E24" s="78"/>
      <c r="F24" s="78">
        <v>29.602</v>
      </c>
      <c r="G24" s="78"/>
      <c r="H24" s="78">
        <v>879.052</v>
      </c>
      <c r="I24" s="110"/>
    </row>
    <row r="25" spans="3:9" ht="3" customHeight="1">
      <c r="C25" s="79"/>
      <c r="D25" s="78"/>
      <c r="E25" s="78"/>
      <c r="F25" s="78"/>
      <c r="G25" s="78"/>
      <c r="H25" s="78"/>
      <c r="I25" s="110"/>
    </row>
    <row r="26" spans="3:9" ht="12" customHeight="1">
      <c r="C26" s="233">
        <v>2011</v>
      </c>
      <c r="D26" s="225"/>
      <c r="E26" s="225"/>
      <c r="F26" s="225"/>
      <c r="G26" s="225"/>
      <c r="H26" s="225"/>
      <c r="I26" s="225"/>
    </row>
    <row r="27" spans="1:9" ht="12" customHeight="1">
      <c r="A27" s="50"/>
      <c r="C27" s="192" t="s">
        <v>251</v>
      </c>
      <c r="D27" s="78">
        <v>136.219</v>
      </c>
      <c r="E27" s="78"/>
      <c r="F27" s="78">
        <v>13.271</v>
      </c>
      <c r="G27" s="78"/>
      <c r="H27" s="78">
        <v>550.022</v>
      </c>
      <c r="I27" s="110"/>
    </row>
    <row r="28" spans="1:9" ht="12" customHeight="1">
      <c r="A28" s="50"/>
      <c r="C28" s="79" t="s">
        <v>252</v>
      </c>
      <c r="D28" s="78">
        <v>172.317</v>
      </c>
      <c r="E28" s="78"/>
      <c r="F28" s="78">
        <v>24.189</v>
      </c>
      <c r="G28" s="78"/>
      <c r="H28" s="78">
        <v>622.366</v>
      </c>
      <c r="I28" s="110"/>
    </row>
    <row r="29" spans="1:9" ht="12" customHeight="1">
      <c r="A29" s="50"/>
      <c r="C29" s="79" t="s">
        <v>253</v>
      </c>
      <c r="D29" s="78">
        <v>129.793</v>
      </c>
      <c r="E29" s="78"/>
      <c r="F29" s="78">
        <v>21.704</v>
      </c>
      <c r="G29" s="78"/>
      <c r="H29" s="78">
        <v>632.916</v>
      </c>
      <c r="I29" s="110"/>
    </row>
    <row r="30" spans="1:9" ht="12" customHeight="1">
      <c r="A30" s="50"/>
      <c r="C30" s="192" t="s">
        <v>254</v>
      </c>
      <c r="D30" s="78">
        <v>164.62</v>
      </c>
      <c r="E30" s="78"/>
      <c r="F30" s="78">
        <v>32.683</v>
      </c>
      <c r="G30" s="78"/>
      <c r="H30" s="78">
        <v>652.644</v>
      </c>
      <c r="I30" s="110"/>
    </row>
    <row r="31" spans="3:9" ht="3" customHeight="1">
      <c r="C31" s="192"/>
      <c r="D31" s="78"/>
      <c r="E31" s="78"/>
      <c r="F31" s="78"/>
      <c r="G31" s="78"/>
      <c r="H31" s="78"/>
      <c r="I31" s="110"/>
    </row>
    <row r="32" spans="1:9" ht="12" customHeight="1">
      <c r="A32" s="50"/>
      <c r="C32" s="233">
        <v>2012</v>
      </c>
      <c r="D32" s="225"/>
      <c r="E32" s="225"/>
      <c r="F32" s="225"/>
      <c r="G32" s="225"/>
      <c r="H32" s="225"/>
      <c r="I32" s="225"/>
    </row>
    <row r="33" spans="1:9" ht="12" customHeight="1">
      <c r="A33" s="50"/>
      <c r="C33" s="192" t="s">
        <v>251</v>
      </c>
      <c r="D33" s="78">
        <v>96.77</v>
      </c>
      <c r="E33" s="78"/>
      <c r="F33" s="78">
        <v>21.204</v>
      </c>
      <c r="G33" s="78"/>
      <c r="H33" s="78">
        <v>556.322</v>
      </c>
      <c r="I33" s="110"/>
    </row>
    <row r="34" spans="1:9" ht="12" customHeight="1">
      <c r="A34" s="50"/>
      <c r="C34" s="79" t="s">
        <v>252</v>
      </c>
      <c r="D34" s="78">
        <v>187.4</v>
      </c>
      <c r="E34" s="78"/>
      <c r="F34" s="78">
        <v>29.124</v>
      </c>
      <c r="G34" s="78"/>
      <c r="H34" s="78">
        <v>720.328</v>
      </c>
      <c r="I34" s="110"/>
    </row>
    <row r="35" spans="1:9" ht="12" customHeight="1">
      <c r="A35" s="50"/>
      <c r="C35" s="79" t="s">
        <v>253</v>
      </c>
      <c r="D35" s="78">
        <v>140.429</v>
      </c>
      <c r="E35" s="78"/>
      <c r="F35" s="78">
        <v>28.839</v>
      </c>
      <c r="G35" s="78"/>
      <c r="H35" s="78">
        <v>443.57</v>
      </c>
      <c r="I35" s="110"/>
    </row>
    <row r="36" spans="3:9" ht="12" customHeight="1">
      <c r="C36" s="192" t="s">
        <v>254</v>
      </c>
      <c r="D36" s="78">
        <v>80.787</v>
      </c>
      <c r="E36" s="78"/>
      <c r="F36" s="78">
        <v>35.391</v>
      </c>
      <c r="G36" s="78"/>
      <c r="H36" s="78">
        <v>500.396</v>
      </c>
      <c r="I36" s="110"/>
    </row>
    <row r="37" spans="3:9" ht="3" customHeight="1">
      <c r="C37" s="79"/>
      <c r="D37" s="78"/>
      <c r="E37" s="78"/>
      <c r="F37" s="78"/>
      <c r="G37" s="78"/>
      <c r="H37" s="78"/>
      <c r="I37" s="110"/>
    </row>
    <row r="38" spans="1:9" ht="12" customHeight="1">
      <c r="A38" s="50"/>
      <c r="C38" s="233">
        <v>2013</v>
      </c>
      <c r="D38" s="225"/>
      <c r="E38" s="225"/>
      <c r="F38" s="225"/>
      <c r="G38" s="225"/>
      <c r="H38" s="225"/>
      <c r="I38" s="225"/>
    </row>
    <row r="39" spans="3:9" ht="12" customHeight="1">
      <c r="C39" s="208" t="s">
        <v>251</v>
      </c>
      <c r="D39" s="187">
        <v>111.044</v>
      </c>
      <c r="E39" s="187"/>
      <c r="F39" s="187">
        <v>21.477</v>
      </c>
      <c r="G39" s="187"/>
      <c r="H39" s="187">
        <v>506.296</v>
      </c>
      <c r="I39" s="205"/>
    </row>
    <row r="40" spans="3:9" ht="34.5" customHeight="1">
      <c r="C40" s="234"/>
      <c r="D40" s="235"/>
      <c r="E40" s="235"/>
      <c r="F40" s="235"/>
      <c r="G40" s="235"/>
      <c r="H40" s="235"/>
      <c r="I40" s="235"/>
    </row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spans="6:8" ht="9.75" customHeight="1">
      <c r="F60" s="59" t="s">
        <v>0</v>
      </c>
      <c r="G60" s="59"/>
      <c r="H60" s="50"/>
    </row>
    <row r="61" ht="9.75" customHeight="1"/>
    <row r="62" ht="9.75" customHeight="1">
      <c r="C62" s="48" t="s">
        <v>0</v>
      </c>
    </row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31.5" customHeight="1"/>
    <row r="78" ht="13.5" customHeight="1"/>
    <row r="87" ht="12.75" customHeight="1"/>
  </sheetData>
  <sheetProtection/>
  <mergeCells count="8">
    <mergeCell ref="C38:I38"/>
    <mergeCell ref="C40:I40"/>
    <mergeCell ref="C6:I6"/>
    <mergeCell ref="C8:I8"/>
    <mergeCell ref="C14:I14"/>
    <mergeCell ref="C20:I20"/>
    <mergeCell ref="C26:I26"/>
    <mergeCell ref="C32:I32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64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10.140625" style="48" customWidth="1"/>
    <col min="2" max="2" width="1.7109375" style="48" customWidth="1"/>
    <col min="3" max="3" width="22.57421875" style="48" customWidth="1"/>
    <col min="4" max="4" width="6.7109375" style="48" customWidth="1"/>
    <col min="5" max="5" width="1.7109375" style="48" customWidth="1"/>
    <col min="6" max="6" width="7.7109375" style="48" customWidth="1"/>
    <col min="7" max="7" width="1.7109375" style="48" customWidth="1"/>
    <col min="8" max="8" width="7.7109375" style="48" customWidth="1"/>
    <col min="9" max="9" width="1.7109375" style="48" customWidth="1"/>
    <col min="10" max="10" width="7.7109375" style="48" customWidth="1"/>
    <col min="11" max="11" width="1.7109375" style="48" customWidth="1"/>
    <col min="12" max="12" width="7.7109375" style="48" customWidth="1"/>
    <col min="13" max="13" width="1.7109375" style="48" customWidth="1"/>
    <col min="14" max="245" width="12.421875" style="48" customWidth="1"/>
    <col min="246" max="16384" width="12.57421875" style="48" customWidth="1"/>
  </cols>
  <sheetData>
    <row r="1" ht="15" customHeight="1"/>
    <row r="2" spans="6:13" ht="15" customHeight="1">
      <c r="F2" s="59"/>
      <c r="G2" s="59"/>
      <c r="H2" s="59"/>
      <c r="I2" s="59"/>
      <c r="J2" s="59"/>
      <c r="K2" s="59"/>
      <c r="L2" s="59"/>
      <c r="M2" s="50"/>
    </row>
    <row r="3" ht="15" customHeight="1"/>
    <row r="4" spans="2:13" ht="1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3" customHeight="1">
      <c r="B5" s="5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25.5" customHeight="1">
      <c r="B6" s="217" t="s">
        <v>154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54"/>
      <c r="C7" s="55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40"/>
    </row>
    <row r="8" spans="2:13" ht="12" customHeight="1">
      <c r="B8" s="223" t="s">
        <v>155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2:13" ht="10.5" customHeight="1">
      <c r="B9" s="95" t="s">
        <v>72</v>
      </c>
      <c r="C9" s="80"/>
      <c r="D9" s="70" t="s">
        <v>156</v>
      </c>
      <c r="E9" s="141"/>
      <c r="F9" s="81">
        <v>5174.9</v>
      </c>
      <c r="G9" s="81"/>
      <c r="H9" s="81">
        <v>7896.51873341191</v>
      </c>
      <c r="I9" s="81"/>
      <c r="J9" s="81">
        <v>6319.42222907509</v>
      </c>
      <c r="K9" s="81"/>
      <c r="L9" s="73">
        <v>-19.982271748765356</v>
      </c>
      <c r="M9" s="142"/>
    </row>
    <row r="10" spans="2:13" ht="10.5" customHeight="1">
      <c r="B10" s="95" t="s">
        <v>157</v>
      </c>
      <c r="C10" s="80"/>
      <c r="D10" s="70" t="s">
        <v>156</v>
      </c>
      <c r="E10" s="141"/>
      <c r="F10" s="81">
        <v>18879.3</v>
      </c>
      <c r="G10" s="81"/>
      <c r="H10" s="81">
        <v>21233.9427571041</v>
      </c>
      <c r="I10" s="81"/>
      <c r="J10" s="81">
        <v>19574.4114190033</v>
      </c>
      <c r="K10" s="81"/>
      <c r="L10" s="73">
        <v>-7.817650937176225</v>
      </c>
      <c r="M10" s="142"/>
    </row>
    <row r="11" spans="2:13" ht="11.25" customHeight="1">
      <c r="B11" s="223" t="s">
        <v>158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6"/>
    </row>
    <row r="12" spans="2:13" ht="10.5" customHeight="1">
      <c r="B12" s="79" t="s">
        <v>159</v>
      </c>
      <c r="C12" s="80"/>
      <c r="D12" s="70" t="s">
        <v>108</v>
      </c>
      <c r="E12" s="141"/>
      <c r="F12" s="81">
        <v>119.713</v>
      </c>
      <c r="G12" s="81"/>
      <c r="H12" s="81">
        <v>179.247561738901</v>
      </c>
      <c r="I12" s="81"/>
      <c r="J12" s="81">
        <v>145.701970018779</v>
      </c>
      <c r="K12" s="81"/>
      <c r="L12" s="73">
        <v>-18.435754189944134</v>
      </c>
      <c r="M12" s="142"/>
    </row>
    <row r="13" spans="2:13" ht="10.5" customHeight="1">
      <c r="B13" s="79" t="s">
        <v>157</v>
      </c>
      <c r="C13" s="80"/>
      <c r="D13" s="70" t="s">
        <v>108</v>
      </c>
      <c r="E13" s="70"/>
      <c r="F13" s="81">
        <v>419.329</v>
      </c>
      <c r="G13" s="81"/>
      <c r="H13" s="81">
        <v>464.12087483491</v>
      </c>
      <c r="I13" s="81"/>
      <c r="J13" s="81">
        <v>430.817339057457</v>
      </c>
      <c r="K13" s="81"/>
      <c r="L13" s="73">
        <v>-7.112068965517238</v>
      </c>
      <c r="M13" s="142"/>
    </row>
    <row r="14" spans="2:13" ht="12" customHeight="1">
      <c r="B14" s="236" t="s">
        <v>160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</row>
    <row r="15" spans="2:13" ht="10.5" customHeight="1">
      <c r="B15" s="79" t="s">
        <v>161</v>
      </c>
      <c r="C15" s="80"/>
      <c r="D15" s="70" t="s">
        <v>108</v>
      </c>
      <c r="E15" s="141"/>
      <c r="F15" s="81">
        <v>89.12766941</v>
      </c>
      <c r="G15" s="81"/>
      <c r="H15" s="81">
        <v>143.652036969554</v>
      </c>
      <c r="I15" s="81"/>
      <c r="J15" s="81">
        <v>109.106858663264</v>
      </c>
      <c r="K15" s="81"/>
      <c r="L15" s="73">
        <v>-24.305555555555557</v>
      </c>
      <c r="M15" s="142"/>
    </row>
    <row r="16" spans="2:13" ht="10.5" customHeight="1">
      <c r="B16" s="79" t="s">
        <v>157</v>
      </c>
      <c r="C16" s="80"/>
      <c r="D16" s="70" t="s">
        <v>108</v>
      </c>
      <c r="E16" s="70"/>
      <c r="F16" s="81">
        <v>173.813044163</v>
      </c>
      <c r="G16" s="81"/>
      <c r="H16" s="81">
        <v>201.982748974008</v>
      </c>
      <c r="I16" s="81"/>
      <c r="J16" s="81">
        <v>176.868105714548</v>
      </c>
      <c r="K16" s="81"/>
      <c r="L16" s="73">
        <v>-12.376237623762378</v>
      </c>
      <c r="M16" s="170"/>
    </row>
    <row r="17" spans="2:13" ht="10.5" customHeight="1">
      <c r="B17" s="79" t="s">
        <v>162</v>
      </c>
      <c r="C17" s="80"/>
      <c r="D17" s="70" t="s">
        <v>108</v>
      </c>
      <c r="E17" s="61"/>
      <c r="F17" s="81">
        <v>34.737</v>
      </c>
      <c r="G17" s="81"/>
      <c r="H17" s="81">
        <v>38.0667882685134</v>
      </c>
      <c r="I17" s="81"/>
      <c r="J17" s="81">
        <v>34.097283353155</v>
      </c>
      <c r="K17" s="81"/>
      <c r="L17" s="73">
        <v>-10.526315789473685</v>
      </c>
      <c r="M17" s="170"/>
    </row>
    <row r="18" spans="2:13" ht="3" customHeight="1">
      <c r="B18" s="79"/>
      <c r="C18" s="80"/>
      <c r="D18" s="70"/>
      <c r="E18" s="61"/>
      <c r="F18" s="81"/>
      <c r="G18" s="81"/>
      <c r="H18" s="81"/>
      <c r="I18" s="81"/>
      <c r="J18" s="81"/>
      <c r="K18" s="81"/>
      <c r="L18" s="73"/>
      <c r="M18" s="170"/>
    </row>
    <row r="19" spans="2:13" ht="10.5" customHeight="1">
      <c r="B19" s="79" t="s">
        <v>163</v>
      </c>
      <c r="C19" s="80"/>
      <c r="D19" s="70" t="s">
        <v>108</v>
      </c>
      <c r="E19" s="61"/>
      <c r="F19" s="81">
        <v>262.940713573</v>
      </c>
      <c r="G19" s="81"/>
      <c r="H19" s="81">
        <v>345.634785943562</v>
      </c>
      <c r="I19" s="81"/>
      <c r="J19" s="81">
        <v>285.974964377812</v>
      </c>
      <c r="K19" s="81"/>
      <c r="L19" s="73">
        <v>-17.341040462427742</v>
      </c>
      <c r="M19" s="170"/>
    </row>
    <row r="20" spans="2:13" ht="10.5" customHeight="1">
      <c r="B20" s="79" t="s">
        <v>110</v>
      </c>
      <c r="C20" s="80"/>
      <c r="D20" s="70" t="s">
        <v>134</v>
      </c>
      <c r="E20" s="61"/>
      <c r="F20" s="81">
        <v>1421.9883524565</v>
      </c>
      <c r="G20" s="81"/>
      <c r="H20" s="81">
        <v>1542.16007755583</v>
      </c>
      <c r="I20" s="81"/>
      <c r="J20" s="81">
        <v>1379.62491098551</v>
      </c>
      <c r="K20" s="81"/>
      <c r="L20" s="73">
        <v>-10.505836575875477</v>
      </c>
      <c r="M20" s="170"/>
    </row>
    <row r="21" spans="2:13" ht="12" customHeight="1">
      <c r="B21" s="79" t="s">
        <v>164</v>
      </c>
      <c r="C21" s="80"/>
      <c r="D21" s="70" t="s">
        <v>156</v>
      </c>
      <c r="E21" s="70"/>
      <c r="F21" s="81">
        <v>2562.21</v>
      </c>
      <c r="G21" s="81"/>
      <c r="H21" s="81">
        <v>1880</v>
      </c>
      <c r="I21" s="81"/>
      <c r="J21" s="81">
        <v>1950</v>
      </c>
      <c r="K21" s="81"/>
      <c r="L21" s="73">
        <v>3.7234042553191387</v>
      </c>
      <c r="M21" s="142"/>
    </row>
    <row r="22" spans="2:13" ht="10.5" customHeight="1">
      <c r="B22" s="79" t="s">
        <v>110</v>
      </c>
      <c r="C22" s="80"/>
      <c r="D22" s="70" t="s">
        <v>134</v>
      </c>
      <c r="E22" s="70"/>
      <c r="F22" s="81">
        <v>344.971037</v>
      </c>
      <c r="G22" s="81"/>
      <c r="H22" s="81">
        <v>197.000027</v>
      </c>
      <c r="I22" s="81"/>
      <c r="J22" s="81">
        <v>223.9992</v>
      </c>
      <c r="K22" s="81"/>
      <c r="L22" s="73">
        <v>13.705583756345192</v>
      </c>
      <c r="M22" s="142"/>
    </row>
    <row r="23" spans="2:13" ht="10.5" customHeight="1">
      <c r="B23" s="223" t="s">
        <v>165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6"/>
    </row>
    <row r="24" spans="2:13" ht="10.5" customHeight="1">
      <c r="B24" s="79" t="s">
        <v>159</v>
      </c>
      <c r="C24" s="80"/>
      <c r="D24" s="70" t="s">
        <v>166</v>
      </c>
      <c r="E24" s="70"/>
      <c r="F24" s="81">
        <v>330.217892812033</v>
      </c>
      <c r="G24" s="81"/>
      <c r="H24" s="81">
        <v>180.003473024881</v>
      </c>
      <c r="I24" s="81"/>
      <c r="J24" s="81">
        <v>205.004019693188</v>
      </c>
      <c r="K24" s="81"/>
      <c r="L24" s="73">
        <v>13.888888888888886</v>
      </c>
      <c r="M24" s="168"/>
    </row>
    <row r="25" spans="2:13" ht="12" customHeight="1">
      <c r="B25" s="112" t="s">
        <v>157</v>
      </c>
      <c r="C25" s="113"/>
      <c r="D25" s="114" t="s">
        <v>166</v>
      </c>
      <c r="E25" s="114"/>
      <c r="F25" s="143">
        <v>480.060434754783</v>
      </c>
      <c r="G25" s="143"/>
      <c r="H25" s="143">
        <v>382.002489362753</v>
      </c>
      <c r="I25" s="143"/>
      <c r="J25" s="143">
        <v>399.995645327339</v>
      </c>
      <c r="K25" s="143"/>
      <c r="L25" s="117">
        <v>4.712041884816756</v>
      </c>
      <c r="M25" s="149"/>
    </row>
    <row r="26" spans="2:13" ht="41.2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spans="4:13" ht="9.75" customHeight="1">
      <c r="D50" s="59" t="s">
        <v>0</v>
      </c>
      <c r="E50" s="59"/>
      <c r="F50" s="50" t="s">
        <v>0</v>
      </c>
      <c r="G50" s="59" t="s">
        <v>0</v>
      </c>
      <c r="H50" s="50" t="s">
        <v>0</v>
      </c>
      <c r="I50" s="50"/>
      <c r="J50" s="50"/>
      <c r="K50" s="50"/>
      <c r="L50" s="50"/>
      <c r="M50" s="59" t="s">
        <v>0</v>
      </c>
    </row>
    <row r="51" ht="9.75" customHeight="1"/>
    <row r="52" ht="9.75" customHeight="1">
      <c r="B52" s="48" t="s">
        <v>0</v>
      </c>
    </row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15" customHeight="1"/>
    <row r="62" spans="7:13" ht="15" customHeight="1">
      <c r="G62" s="50"/>
      <c r="M62" s="50"/>
    </row>
    <row r="63" spans="7:13" ht="15" customHeight="1">
      <c r="G63" s="50"/>
      <c r="M63" s="50"/>
    </row>
    <row r="64" spans="7:13" ht="15" customHeight="1">
      <c r="G64" s="50"/>
      <c r="M64" s="50"/>
    </row>
    <row r="65" ht="15" customHeight="1"/>
    <row r="66" ht="15" customHeight="1"/>
    <row r="67" ht="15" customHeight="1"/>
    <row r="68" ht="31.5" customHeight="1"/>
    <row r="69" ht="13.5" customHeight="1"/>
    <row r="78" ht="12.75" customHeight="1"/>
  </sheetData>
  <sheetProtection/>
  <mergeCells count="5">
    <mergeCell ref="B6:M6"/>
    <mergeCell ref="B8:M8"/>
    <mergeCell ref="B11:M11"/>
    <mergeCell ref="B14:M14"/>
    <mergeCell ref="B23:M23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62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7.7109375" style="48" customWidth="1"/>
    <col min="7" max="7" width="1.7109375" style="48" customWidth="1"/>
    <col min="8" max="8" width="7.7109375" style="48" customWidth="1"/>
    <col min="9" max="9" width="1.7109375" style="48" customWidth="1"/>
    <col min="10" max="10" width="7.7109375" style="48" customWidth="1"/>
    <col min="11" max="11" width="1.7109375" style="48" customWidth="1"/>
    <col min="12" max="12" width="7.7109375" style="48" customWidth="1"/>
    <col min="13" max="13" width="1.7109375" style="48" customWidth="1"/>
    <col min="14" max="246" width="12.421875" style="48" customWidth="1"/>
    <col min="247" max="16384" width="12.421875" style="48" customWidth="1"/>
  </cols>
  <sheetData>
    <row r="1" ht="15" customHeight="1"/>
    <row r="2" spans="6:13" ht="15" customHeight="1">
      <c r="F2" s="59"/>
      <c r="G2" s="59"/>
      <c r="H2" s="59"/>
      <c r="I2" s="59"/>
      <c r="J2" s="59"/>
      <c r="K2" s="59"/>
      <c r="L2" s="59"/>
      <c r="M2" s="50"/>
    </row>
    <row r="3" ht="15" customHeight="1"/>
    <row r="4" spans="2:13" ht="15" customHeight="1">
      <c r="B4" s="51"/>
      <c r="C4" s="146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3" customHeight="1">
      <c r="B5" s="51"/>
      <c r="C5" s="51"/>
      <c r="D5" s="51"/>
      <c r="E5" s="51"/>
      <c r="F5" s="51"/>
      <c r="G5" s="53"/>
      <c r="H5" s="51"/>
      <c r="I5" s="53"/>
      <c r="J5" s="51"/>
      <c r="K5" s="51"/>
      <c r="L5" s="51"/>
      <c r="M5" s="53"/>
    </row>
    <row r="6" spans="2:13" ht="25.5" customHeight="1">
      <c r="B6" s="217" t="s">
        <v>167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54"/>
      <c r="C7" s="55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71"/>
    </row>
    <row r="8" spans="2:13" ht="12" customHeight="1">
      <c r="B8" s="95" t="s">
        <v>168</v>
      </c>
      <c r="C8" s="80"/>
      <c r="D8" s="70" t="s">
        <v>73</v>
      </c>
      <c r="E8" s="70"/>
      <c r="F8" s="81">
        <v>74.721551</v>
      </c>
      <c r="G8" s="81"/>
      <c r="H8" s="81">
        <v>73.9935045263024</v>
      </c>
      <c r="I8" s="81"/>
      <c r="J8" s="81">
        <v>73.6016712778895</v>
      </c>
      <c r="K8" s="81"/>
      <c r="L8" s="73">
        <v>0</v>
      </c>
      <c r="M8" s="142"/>
    </row>
    <row r="9" spans="2:13" ht="10.5" customHeight="1">
      <c r="B9" s="79" t="s">
        <v>169</v>
      </c>
      <c r="C9" s="80"/>
      <c r="D9" s="70" t="s">
        <v>73</v>
      </c>
      <c r="E9" s="70"/>
      <c r="F9" s="81">
        <v>83.1489255</v>
      </c>
      <c r="G9" s="81"/>
      <c r="H9" s="81">
        <v>83.6490927922362</v>
      </c>
      <c r="I9" s="81"/>
      <c r="J9" s="81">
        <v>83.0168909748844</v>
      </c>
      <c r="K9" s="81"/>
      <c r="L9" s="73">
        <v>-1.1904761904761898</v>
      </c>
      <c r="M9" s="168"/>
    </row>
    <row r="10" spans="2:13" ht="10.5" customHeight="1">
      <c r="B10" s="226" t="s">
        <v>170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6"/>
    </row>
    <row r="11" spans="2:13" ht="10.5" customHeight="1">
      <c r="B11" s="95" t="s">
        <v>171</v>
      </c>
      <c r="C11" s="80"/>
      <c r="D11" s="70" t="s">
        <v>108</v>
      </c>
      <c r="E11" s="70"/>
      <c r="F11" s="81">
        <v>362.1021</v>
      </c>
      <c r="G11" s="152"/>
      <c r="H11" s="81">
        <v>356.524122807019</v>
      </c>
      <c r="I11" s="81"/>
      <c r="J11" s="81">
        <v>349</v>
      </c>
      <c r="K11" s="81"/>
      <c r="L11" s="73">
        <v>-2.2408963585434236</v>
      </c>
      <c r="M11" s="142"/>
    </row>
    <row r="12" spans="2:13" ht="10.5" customHeight="1">
      <c r="B12" s="79" t="s">
        <v>172</v>
      </c>
      <c r="C12" s="80"/>
      <c r="D12" s="70" t="s">
        <v>108</v>
      </c>
      <c r="E12" s="70"/>
      <c r="F12" s="81">
        <v>48.6489945</v>
      </c>
      <c r="G12" s="152"/>
      <c r="H12" s="81">
        <v>72.079275165137</v>
      </c>
      <c r="I12" s="81"/>
      <c r="J12" s="81">
        <v>66.026880676238</v>
      </c>
      <c r="K12" s="81"/>
      <c r="L12" s="73">
        <v>-8.333333333333343</v>
      </c>
      <c r="M12" s="142"/>
    </row>
    <row r="13" spans="2:13" ht="10.5" customHeight="1">
      <c r="B13" s="79" t="s">
        <v>173</v>
      </c>
      <c r="C13" s="80"/>
      <c r="D13" s="70" t="s">
        <v>108</v>
      </c>
      <c r="E13" s="70"/>
      <c r="F13" s="81">
        <v>410.7510945</v>
      </c>
      <c r="G13" s="152"/>
      <c r="H13" s="81">
        <v>428.603397972156</v>
      </c>
      <c r="I13" s="81"/>
      <c r="J13" s="81">
        <v>415.026880676238</v>
      </c>
      <c r="K13" s="81"/>
      <c r="L13" s="73">
        <v>-3.263403263403262</v>
      </c>
      <c r="M13" s="142"/>
    </row>
    <row r="14" spans="2:13" ht="10.5" customHeight="1">
      <c r="B14" s="226" t="s">
        <v>174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6"/>
    </row>
    <row r="15" spans="2:13" ht="10.5" customHeight="1">
      <c r="B15" s="79" t="s">
        <v>175</v>
      </c>
      <c r="C15" s="80"/>
      <c r="D15" s="70" t="s">
        <v>108</v>
      </c>
      <c r="E15" s="70"/>
      <c r="F15" s="81">
        <v>405.374193</v>
      </c>
      <c r="G15" s="152"/>
      <c r="H15" s="81">
        <v>440.284726241288</v>
      </c>
      <c r="I15" s="81"/>
      <c r="J15" s="81">
        <v>420.271784139411</v>
      </c>
      <c r="K15" s="81"/>
      <c r="L15" s="73">
        <v>-4.545454545454547</v>
      </c>
      <c r="M15" s="142"/>
    </row>
    <row r="16" spans="2:13" ht="10.5" customHeight="1">
      <c r="B16" s="79" t="s">
        <v>176</v>
      </c>
      <c r="C16" s="80"/>
      <c r="D16" s="70" t="s">
        <v>108</v>
      </c>
      <c r="E16" s="70"/>
      <c r="F16" s="81">
        <v>306.041474</v>
      </c>
      <c r="G16" s="152"/>
      <c r="H16" s="81">
        <v>330</v>
      </c>
      <c r="I16" s="81"/>
      <c r="J16" s="81">
        <v>315</v>
      </c>
      <c r="K16" s="81"/>
      <c r="L16" s="73">
        <v>-4.545454545454547</v>
      </c>
      <c r="M16" s="170"/>
    </row>
    <row r="17" spans="2:13" ht="10.5" customHeight="1">
      <c r="B17" s="79" t="s">
        <v>177</v>
      </c>
      <c r="C17" s="80"/>
      <c r="D17" s="141" t="s">
        <v>134</v>
      </c>
      <c r="E17" s="141"/>
      <c r="F17" s="81">
        <v>3123</v>
      </c>
      <c r="G17" s="152"/>
      <c r="H17" s="81">
        <v>2883.40559142598</v>
      </c>
      <c r="I17" s="81"/>
      <c r="J17" s="81">
        <v>2751.38702116298</v>
      </c>
      <c r="K17" s="81"/>
      <c r="L17" s="73">
        <v>-4.578563995837669</v>
      </c>
      <c r="M17" s="142"/>
    </row>
    <row r="18" spans="2:13" ht="10.5" customHeight="1">
      <c r="B18" s="226" t="s">
        <v>178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 t="s">
        <v>0</v>
      </c>
      <c r="M18" s="216"/>
    </row>
    <row r="19" spans="2:13" ht="10.5" customHeight="1">
      <c r="B19" s="79" t="s">
        <v>179</v>
      </c>
      <c r="C19" s="80"/>
      <c r="D19" s="141" t="s">
        <v>166</v>
      </c>
      <c r="E19" s="141"/>
      <c r="F19" s="81">
        <v>1203.13333333333</v>
      </c>
      <c r="G19" s="152"/>
      <c r="H19" s="81">
        <v>1035</v>
      </c>
      <c r="I19" s="81"/>
      <c r="J19" s="81">
        <v>1080</v>
      </c>
      <c r="K19" s="81"/>
      <c r="L19" s="73">
        <v>4.347826086956516</v>
      </c>
      <c r="M19" s="142"/>
    </row>
    <row r="20" spans="2:13" ht="10.5" customHeight="1">
      <c r="B20" s="79" t="s">
        <v>180</v>
      </c>
      <c r="C20" s="80"/>
      <c r="D20" s="141" t="s">
        <v>166</v>
      </c>
      <c r="E20" s="141"/>
      <c r="F20" s="81">
        <v>1210.26829268293</v>
      </c>
      <c r="G20" s="152"/>
      <c r="H20" s="81">
        <v>1050</v>
      </c>
      <c r="I20" s="81"/>
      <c r="J20" s="81">
        <v>1080</v>
      </c>
      <c r="K20" s="81"/>
      <c r="L20" s="73">
        <v>2.857142857142847</v>
      </c>
      <c r="M20" s="142"/>
    </row>
    <row r="21" spans="2:13" ht="12" customHeight="1">
      <c r="B21" s="112" t="s">
        <v>181</v>
      </c>
      <c r="C21" s="113"/>
      <c r="D21" s="172" t="s">
        <v>166</v>
      </c>
      <c r="E21" s="172"/>
      <c r="F21" s="143">
        <v>791.661733333331</v>
      </c>
      <c r="G21" s="173"/>
      <c r="H21" s="143">
        <v>661.26</v>
      </c>
      <c r="I21" s="143"/>
      <c r="J21" s="143">
        <v>702</v>
      </c>
      <c r="K21" s="143"/>
      <c r="L21" s="117">
        <v>6.202723146747346</v>
      </c>
      <c r="M21" s="149"/>
    </row>
    <row r="22" spans="2:13" ht="50.2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ht="9.75" customHeight="1"/>
    <row r="24" spans="7:13" ht="9.75" customHeight="1">
      <c r="G24" s="50"/>
      <c r="I24" s="50"/>
      <c r="M24" s="50"/>
    </row>
    <row r="25" spans="7:13" ht="9.75" customHeight="1">
      <c r="G25" s="50"/>
      <c r="I25" s="50"/>
      <c r="M25" s="50"/>
    </row>
    <row r="26" spans="7:13" ht="9.75" customHeight="1">
      <c r="G26" s="50"/>
      <c r="I26" s="50"/>
      <c r="M26" s="50"/>
    </row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spans="4:13" ht="9.75" customHeight="1">
      <c r="D48" s="59" t="s">
        <v>0</v>
      </c>
      <c r="E48" s="59"/>
      <c r="F48" s="50" t="s">
        <v>0</v>
      </c>
      <c r="G48" s="59" t="s">
        <v>0</v>
      </c>
      <c r="H48" s="50" t="s">
        <v>0</v>
      </c>
      <c r="I48" s="59" t="s">
        <v>0</v>
      </c>
      <c r="J48" s="50" t="s">
        <v>0</v>
      </c>
      <c r="K48" s="50"/>
      <c r="L48" s="50"/>
      <c r="M48" s="59" t="s">
        <v>0</v>
      </c>
    </row>
    <row r="49" ht="9.75" customHeight="1"/>
    <row r="50" ht="9.75" customHeight="1">
      <c r="B50" s="48" t="s">
        <v>0</v>
      </c>
    </row>
    <row r="51" ht="9.75" customHeight="1"/>
    <row r="52" ht="9.75" customHeight="1"/>
    <row r="53" ht="9.75" customHeight="1"/>
    <row r="54" ht="9.75" customHeight="1">
      <c r="F54" s="166"/>
    </row>
    <row r="55" ht="9.75" customHeight="1"/>
    <row r="56" ht="9.75" customHeight="1"/>
    <row r="57" ht="9.75" customHeight="1"/>
    <row r="58" ht="15" customHeight="1"/>
    <row r="59" ht="15" customHeight="1"/>
    <row r="60" spans="7:13" ht="15" customHeight="1">
      <c r="G60" s="50"/>
      <c r="I60" s="50"/>
      <c r="M60" s="50"/>
    </row>
    <row r="61" spans="7:13" ht="15" customHeight="1">
      <c r="G61" s="50"/>
      <c r="I61" s="50"/>
      <c r="M61" s="50"/>
    </row>
    <row r="62" spans="7:13" ht="15" customHeight="1">
      <c r="G62" s="50"/>
      <c r="I62" s="50"/>
      <c r="M62" s="50"/>
    </row>
    <row r="63" ht="15" customHeight="1"/>
    <row r="64" ht="15" customHeight="1"/>
    <row r="65" ht="13.5" customHeight="1"/>
    <row r="74" ht="12.75" customHeight="1"/>
  </sheetData>
  <sheetProtection/>
  <mergeCells count="4">
    <mergeCell ref="B6:M6"/>
    <mergeCell ref="B10:M10"/>
    <mergeCell ref="B14:M14"/>
    <mergeCell ref="B18:M18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7.7109375" style="48" customWidth="1"/>
    <col min="7" max="7" width="1.7109375" style="48" customWidth="1"/>
    <col min="8" max="8" width="7.7109375" style="48" customWidth="1"/>
    <col min="9" max="9" width="1.7109375" style="48" customWidth="1"/>
    <col min="10" max="10" width="7.7109375" style="48" customWidth="1"/>
    <col min="11" max="11" width="1.7109375" style="48" customWidth="1"/>
    <col min="12" max="12" width="7.7109375" style="48" customWidth="1"/>
    <col min="13" max="13" width="1.7109375" style="48" customWidth="1"/>
    <col min="14" max="16384" width="12.421875" style="48" customWidth="1"/>
  </cols>
  <sheetData>
    <row r="1" ht="15" customHeight="1"/>
    <row r="2" spans="6:12" ht="15" customHeight="1">
      <c r="F2" s="59"/>
      <c r="G2" s="59"/>
      <c r="H2" s="59"/>
      <c r="I2" s="59"/>
      <c r="J2" s="59"/>
      <c r="K2" s="59"/>
      <c r="L2" s="59"/>
    </row>
    <row r="3" spans="2:13" ht="15" customHeight="1">
      <c r="B3" s="51"/>
      <c r="C3" s="51"/>
      <c r="D3" s="51"/>
      <c r="E3" s="51"/>
      <c r="K3" s="51"/>
      <c r="L3" s="51"/>
      <c r="M3" s="51"/>
    </row>
    <row r="4" spans="2:13" ht="15" customHeight="1">
      <c r="B4" s="51"/>
      <c r="C4" s="135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3" customHeight="1">
      <c r="B5" s="5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25.5" customHeight="1">
      <c r="B6" s="217" t="s">
        <v>193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54"/>
      <c r="C7" s="55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71"/>
    </row>
    <row r="8" spans="2:13" ht="12" customHeight="1">
      <c r="B8" s="223" t="s">
        <v>32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2:13" s="104" customFormat="1" ht="10.5" customHeight="1">
      <c r="B9" s="95" t="s">
        <v>194</v>
      </c>
      <c r="C9" s="97"/>
      <c r="D9" s="70" t="s">
        <v>156</v>
      </c>
      <c r="E9" s="70"/>
      <c r="F9" s="81">
        <v>1700</v>
      </c>
      <c r="G9" s="81"/>
      <c r="H9" s="81">
        <v>1690</v>
      </c>
      <c r="I9" s="81"/>
      <c r="J9" s="81">
        <v>1695</v>
      </c>
      <c r="K9" s="81"/>
      <c r="L9" s="73">
        <v>0.29585798816566466</v>
      </c>
      <c r="M9" s="185"/>
    </row>
    <row r="10" spans="2:13" ht="10.5" customHeight="1">
      <c r="B10" s="79" t="s">
        <v>195</v>
      </c>
      <c r="C10" s="80"/>
      <c r="D10" s="141" t="s">
        <v>196</v>
      </c>
      <c r="E10" s="141"/>
      <c r="F10" s="81">
        <v>5576.54797276621</v>
      </c>
      <c r="G10" s="81"/>
      <c r="H10" s="81">
        <v>5467.45562130178</v>
      </c>
      <c r="I10" s="81"/>
      <c r="J10" s="81">
        <v>5575.22123893805</v>
      </c>
      <c r="K10" s="81"/>
      <c r="L10" s="73">
        <v>1.9754892994329651</v>
      </c>
      <c r="M10" s="142"/>
    </row>
    <row r="11" spans="2:13" ht="3" customHeight="1">
      <c r="B11" s="79"/>
      <c r="C11" s="80"/>
      <c r="D11" s="141"/>
      <c r="E11" s="141"/>
      <c r="F11" s="81"/>
      <c r="G11" s="81"/>
      <c r="H11" s="81"/>
      <c r="I11" s="81"/>
      <c r="J11" s="81"/>
      <c r="K11" s="81"/>
      <c r="L11" s="73"/>
      <c r="M11" s="142"/>
    </row>
    <row r="12" spans="2:13" ht="10.5" customHeight="1">
      <c r="B12" s="226" t="s">
        <v>85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6"/>
    </row>
    <row r="13" spans="2:13" ht="10.5" customHeight="1">
      <c r="B13" s="95" t="s">
        <v>197</v>
      </c>
      <c r="C13" s="80"/>
      <c r="D13" s="141" t="s">
        <v>198</v>
      </c>
      <c r="E13" s="141"/>
      <c r="F13" s="81">
        <v>9480.13155370255</v>
      </c>
      <c r="G13" s="81"/>
      <c r="H13" s="81">
        <v>9240</v>
      </c>
      <c r="I13" s="81"/>
      <c r="J13" s="81">
        <v>9450</v>
      </c>
      <c r="K13" s="81"/>
      <c r="L13" s="73">
        <v>2.2727272727272663</v>
      </c>
      <c r="M13" s="142"/>
    </row>
    <row r="14" spans="2:13" ht="10.5" customHeight="1">
      <c r="B14" s="95" t="s">
        <v>199</v>
      </c>
      <c r="C14" s="97"/>
      <c r="D14" s="70" t="s">
        <v>198</v>
      </c>
      <c r="E14" s="70"/>
      <c r="F14" s="81">
        <v>2388.58792259381</v>
      </c>
      <c r="G14" s="81"/>
      <c r="H14" s="81">
        <v>2435</v>
      </c>
      <c r="I14" s="81"/>
      <c r="J14" s="81">
        <v>2475</v>
      </c>
      <c r="K14" s="81"/>
      <c r="L14" s="73">
        <v>1.642710472279262</v>
      </c>
      <c r="M14" s="142"/>
    </row>
    <row r="15" spans="2:13" ht="11.25" customHeight="1">
      <c r="B15" s="95" t="s">
        <v>200</v>
      </c>
      <c r="C15" s="97"/>
      <c r="D15" s="70" t="s">
        <v>198</v>
      </c>
      <c r="E15" s="70"/>
      <c r="F15" s="81">
        <v>7091.54363110874</v>
      </c>
      <c r="G15" s="81"/>
      <c r="H15" s="81">
        <v>6805</v>
      </c>
      <c r="I15" s="81"/>
      <c r="J15" s="81">
        <v>6975</v>
      </c>
      <c r="K15" s="81"/>
      <c r="L15" s="73">
        <v>2.4981631153563626</v>
      </c>
      <c r="M15" s="142"/>
    </row>
    <row r="16" spans="2:13" ht="10.5" customHeight="1">
      <c r="B16" s="79" t="s">
        <v>201</v>
      </c>
      <c r="C16" s="80"/>
      <c r="D16" s="70" t="s">
        <v>108</v>
      </c>
      <c r="E16" s="70"/>
      <c r="F16" s="81">
        <v>119.715141240125</v>
      </c>
      <c r="G16" s="81"/>
      <c r="H16" s="81">
        <v>118</v>
      </c>
      <c r="I16" s="81"/>
      <c r="J16" s="81">
        <v>120</v>
      </c>
      <c r="K16" s="81"/>
      <c r="L16" s="73">
        <v>1.6949152542372872</v>
      </c>
      <c r="M16" s="168"/>
    </row>
    <row r="17" spans="2:13" ht="10.5" customHeight="1">
      <c r="B17" s="95" t="s">
        <v>202</v>
      </c>
      <c r="C17" s="97"/>
      <c r="D17" s="70" t="s">
        <v>108</v>
      </c>
      <c r="E17" s="70"/>
      <c r="F17" s="81">
        <v>340.34</v>
      </c>
      <c r="G17" s="81"/>
      <c r="H17" s="81">
        <v>336</v>
      </c>
      <c r="I17" s="81"/>
      <c r="J17" s="81">
        <v>346</v>
      </c>
      <c r="K17" s="81"/>
      <c r="L17" s="73">
        <v>2.9761904761904674</v>
      </c>
      <c r="M17" s="142"/>
    </row>
    <row r="18" spans="2:13" ht="10.5" customHeight="1">
      <c r="B18" s="95" t="s">
        <v>203</v>
      </c>
      <c r="C18" s="97"/>
      <c r="D18" s="70" t="s">
        <v>108</v>
      </c>
      <c r="E18" s="70"/>
      <c r="F18" s="81">
        <v>140.423734</v>
      </c>
      <c r="G18" s="81"/>
      <c r="H18" s="81">
        <v>116</v>
      </c>
      <c r="I18" s="81"/>
      <c r="J18" s="81">
        <v>118</v>
      </c>
      <c r="K18" s="81"/>
      <c r="L18" s="73">
        <v>1.7241379310344769</v>
      </c>
      <c r="M18" s="142"/>
    </row>
    <row r="19" spans="2:13" ht="10.5" customHeight="1">
      <c r="B19" s="95" t="s">
        <v>204</v>
      </c>
      <c r="C19" s="97"/>
      <c r="D19" s="70" t="s">
        <v>108</v>
      </c>
      <c r="E19" s="70"/>
      <c r="F19" s="81">
        <v>230.286402</v>
      </c>
      <c r="G19" s="81"/>
      <c r="H19" s="81">
        <v>225</v>
      </c>
      <c r="I19" s="81"/>
      <c r="J19" s="81">
        <v>230</v>
      </c>
      <c r="K19" s="81"/>
      <c r="L19" s="73">
        <v>2.2222222222222143</v>
      </c>
      <c r="M19" s="142"/>
    </row>
    <row r="20" spans="2:13" ht="11.25" customHeight="1">
      <c r="B20" s="95" t="s">
        <v>205</v>
      </c>
      <c r="C20" s="97"/>
      <c r="D20" s="70" t="s">
        <v>206</v>
      </c>
      <c r="E20" s="70"/>
      <c r="F20" s="78">
        <v>42.0500493839991</v>
      </c>
      <c r="G20" s="78"/>
      <c r="H20" s="78">
        <v>39.5</v>
      </c>
      <c r="I20" s="78"/>
      <c r="J20" s="78">
        <v>43.5</v>
      </c>
      <c r="K20" s="78"/>
      <c r="L20" s="73">
        <v>10.126582278481024</v>
      </c>
      <c r="M20" s="142"/>
    </row>
    <row r="21" spans="2:13" ht="10.5" customHeight="1">
      <c r="B21" s="79" t="s">
        <v>207</v>
      </c>
      <c r="C21" s="80"/>
      <c r="D21" s="70" t="s">
        <v>57</v>
      </c>
      <c r="E21" s="70"/>
      <c r="F21" s="81">
        <v>2292.058092</v>
      </c>
      <c r="G21" s="81"/>
      <c r="H21" s="81">
        <v>2207.60148523725</v>
      </c>
      <c r="I21" s="81"/>
      <c r="J21" s="81">
        <v>2428.39393939394</v>
      </c>
      <c r="K21" s="81"/>
      <c r="L21" s="73">
        <v>9.963768115942045</v>
      </c>
      <c r="M21" s="142"/>
    </row>
    <row r="22" spans="2:13" ht="3" customHeight="1">
      <c r="B22" s="79"/>
      <c r="C22" s="80"/>
      <c r="D22" s="70"/>
      <c r="E22" s="70"/>
      <c r="F22" s="81"/>
      <c r="G22" s="81"/>
      <c r="H22" s="81"/>
      <c r="I22" s="81"/>
      <c r="J22" s="81"/>
      <c r="K22" s="81"/>
      <c r="L22" s="73"/>
      <c r="M22" s="142"/>
    </row>
    <row r="23" spans="2:13" ht="10.5" customHeight="1">
      <c r="B23" s="223" t="s">
        <v>208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6"/>
    </row>
    <row r="24" spans="2:13" ht="10.5" customHeight="1">
      <c r="B24" s="95" t="s">
        <v>209</v>
      </c>
      <c r="C24" s="97"/>
      <c r="D24" s="70" t="s">
        <v>105</v>
      </c>
      <c r="E24" s="70"/>
      <c r="F24" s="81">
        <v>3883.33333333333</v>
      </c>
      <c r="G24" s="81"/>
      <c r="H24" s="81">
        <v>3650</v>
      </c>
      <c r="I24" s="81"/>
      <c r="J24" s="81">
        <v>3750</v>
      </c>
      <c r="K24" s="78"/>
      <c r="L24" s="73">
        <v>2.7397260273972677</v>
      </c>
      <c r="M24" s="142"/>
    </row>
    <row r="25" spans="2:13" ht="10.5" customHeight="1">
      <c r="B25" s="95" t="s">
        <v>202</v>
      </c>
      <c r="C25" s="97"/>
      <c r="D25" s="70" t="s">
        <v>105</v>
      </c>
      <c r="E25" s="70"/>
      <c r="F25" s="81">
        <v>4258.33333333333</v>
      </c>
      <c r="G25" s="81"/>
      <c r="H25" s="81">
        <v>4150</v>
      </c>
      <c r="I25" s="81"/>
      <c r="J25" s="81">
        <v>4260</v>
      </c>
      <c r="K25" s="78"/>
      <c r="L25" s="73">
        <v>2.6506024096385516</v>
      </c>
      <c r="M25" s="142"/>
    </row>
    <row r="26" spans="2:13" ht="10.5" customHeight="1">
      <c r="B26" s="95" t="s">
        <v>204</v>
      </c>
      <c r="C26" s="97"/>
      <c r="D26" s="70" t="s">
        <v>105</v>
      </c>
      <c r="E26" s="70"/>
      <c r="F26" s="81">
        <v>3233.33333333333</v>
      </c>
      <c r="G26" s="81"/>
      <c r="H26" s="81">
        <v>3670</v>
      </c>
      <c r="I26" s="81"/>
      <c r="J26" s="81">
        <v>3790</v>
      </c>
      <c r="K26" s="78"/>
      <c r="L26" s="73">
        <v>3.2697547683923744</v>
      </c>
      <c r="M26" s="142"/>
    </row>
    <row r="27" spans="2:13" ht="12" customHeight="1">
      <c r="B27" s="163" t="s">
        <v>203</v>
      </c>
      <c r="C27" s="186"/>
      <c r="D27" s="114" t="s">
        <v>105</v>
      </c>
      <c r="E27" s="114"/>
      <c r="F27" s="143">
        <v>3431.25</v>
      </c>
      <c r="G27" s="143"/>
      <c r="H27" s="143">
        <v>3780</v>
      </c>
      <c r="I27" s="143"/>
      <c r="J27" s="143">
        <v>3900</v>
      </c>
      <c r="K27" s="187"/>
      <c r="L27" s="117">
        <v>3.1746031746031917</v>
      </c>
      <c r="M27" s="149"/>
    </row>
    <row r="28" spans="6:12" ht="42" customHeight="1">
      <c r="F28" s="59"/>
      <c r="H28" s="59"/>
      <c r="J28" s="59"/>
      <c r="K28" s="59"/>
      <c r="L28" s="59"/>
    </row>
    <row r="29" spans="7:13" ht="9.75" customHeight="1">
      <c r="G29" s="50"/>
      <c r="M29" s="50"/>
    </row>
    <row r="30" ht="9.75" customHeight="1"/>
    <row r="31" ht="9.75" customHeight="1">
      <c r="A31" s="132"/>
    </row>
    <row r="32" ht="9.75" customHeight="1"/>
    <row r="33" ht="9.75" customHeight="1"/>
    <row r="34" ht="9.75" customHeight="1"/>
    <row r="35" ht="9.75" customHeight="1"/>
    <row r="36" spans="2:5" ht="9.75" customHeight="1">
      <c r="B36" s="59" t="s">
        <v>0</v>
      </c>
      <c r="C36" s="59"/>
      <c r="E36" s="188"/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spans="4:13" ht="9.75" customHeight="1">
      <c r="D53" s="59" t="s">
        <v>0</v>
      </c>
      <c r="E53" s="59"/>
      <c r="F53" s="50" t="s">
        <v>0</v>
      </c>
      <c r="G53" s="59" t="s">
        <v>0</v>
      </c>
      <c r="H53" s="50" t="s">
        <v>0</v>
      </c>
      <c r="I53" s="50"/>
      <c r="J53" s="50"/>
      <c r="K53" s="50"/>
      <c r="L53" s="50"/>
      <c r="M53" s="59" t="s">
        <v>0</v>
      </c>
    </row>
    <row r="54" ht="9.75" customHeight="1"/>
    <row r="55" ht="9.75" customHeight="1">
      <c r="B55" s="48" t="s">
        <v>0</v>
      </c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spans="7:13" ht="9.75" customHeight="1">
      <c r="G65" s="50"/>
      <c r="M65" s="50"/>
    </row>
    <row r="66" spans="7:13" ht="9.75" customHeight="1">
      <c r="G66" s="50"/>
      <c r="M66" s="50"/>
    </row>
    <row r="67" spans="7:13" ht="9.75" customHeight="1">
      <c r="G67" s="50"/>
      <c r="M67" s="50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3.5" customHeight="1"/>
    <row r="84" ht="12.75" customHeight="1"/>
  </sheetData>
  <sheetProtection/>
  <mergeCells count="4">
    <mergeCell ref="B6:M6"/>
    <mergeCell ref="B8:M8"/>
    <mergeCell ref="B12:M12"/>
    <mergeCell ref="B23:M23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9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6.7109375" style="48" customWidth="1"/>
    <col min="7" max="7" width="1.7109375" style="48" customWidth="1"/>
    <col min="8" max="8" width="6.7109375" style="48" customWidth="1"/>
    <col min="9" max="9" width="1.7109375" style="48" customWidth="1"/>
    <col min="10" max="10" width="6.7109375" style="48" customWidth="1"/>
    <col min="11" max="11" width="1.7109375" style="48" customWidth="1"/>
    <col min="12" max="12" width="6.7109375" style="48" customWidth="1"/>
    <col min="13" max="13" width="1.7109375" style="48" customWidth="1"/>
    <col min="14" max="14" width="6.7109375" style="48" customWidth="1"/>
    <col min="15" max="15" width="1.28515625" style="48" customWidth="1"/>
    <col min="16" max="16" width="6.7109375" style="48" customWidth="1"/>
    <col min="17" max="17" width="0.9921875" style="48" customWidth="1"/>
    <col min="18" max="18" width="9.8515625" style="48" customWidth="1"/>
    <col min="19" max="19" width="1.57421875" style="48" customWidth="1"/>
    <col min="20" max="20" width="8.7109375" style="48" customWidth="1"/>
    <col min="21" max="21" width="0.71875" style="48" customWidth="1"/>
    <col min="22" max="22" width="15.00390625" style="48" customWidth="1"/>
    <col min="23" max="226" width="12.421875" style="48" customWidth="1"/>
    <col min="227" max="16384" width="12.421875" style="48" customWidth="1"/>
  </cols>
  <sheetData>
    <row r="1" ht="15" customHeight="1"/>
    <row r="2" spans="4:21" ht="15" customHeight="1">
      <c r="D2" s="49"/>
      <c r="G2" s="50"/>
      <c r="I2" s="50"/>
      <c r="J2" s="50"/>
      <c r="K2" s="50"/>
      <c r="L2" s="50"/>
      <c r="M2" s="50"/>
      <c r="O2" s="50"/>
      <c r="Q2" s="50"/>
      <c r="S2" s="50"/>
      <c r="U2" s="50"/>
    </row>
    <row r="3" spans="3:21" ht="15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3:21" ht="15" customHeight="1">
      <c r="C4" s="51"/>
      <c r="D4" s="51"/>
      <c r="E4" s="51"/>
      <c r="F4" s="51"/>
      <c r="G4" s="53"/>
      <c r="H4" s="51"/>
      <c r="I4" s="53"/>
      <c r="J4" s="53"/>
      <c r="K4" s="53"/>
      <c r="L4" s="53"/>
      <c r="M4" s="53"/>
      <c r="N4" s="51"/>
      <c r="O4" s="53"/>
      <c r="P4" s="51"/>
      <c r="Q4" s="53"/>
      <c r="R4" s="51"/>
      <c r="S4" s="53"/>
      <c r="T4" s="51"/>
      <c r="U4" s="53"/>
    </row>
    <row r="5" spans="3:21" ht="24" customHeight="1">
      <c r="C5" s="217" t="s">
        <v>43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2:21" ht="13.5" customHeight="1">
      <c r="B6" s="134"/>
      <c r="C6" s="54"/>
      <c r="D6" s="55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219" t="s">
        <v>44</v>
      </c>
      <c r="S6" s="220"/>
      <c r="T6" s="221"/>
      <c r="U6" s="58"/>
    </row>
    <row r="7" spans="3:21" ht="15" customHeight="1">
      <c r="C7" s="60"/>
      <c r="D7" s="61"/>
      <c r="E7" s="61"/>
      <c r="F7" s="62" t="s">
        <v>45</v>
      </c>
      <c r="G7" s="63"/>
      <c r="H7" s="62" t="s">
        <v>46</v>
      </c>
      <c r="I7" s="63"/>
      <c r="J7" s="62" t="s">
        <v>33</v>
      </c>
      <c r="K7" s="63"/>
      <c r="L7" s="62" t="s">
        <v>34</v>
      </c>
      <c r="M7" s="64" t="s">
        <v>47</v>
      </c>
      <c r="N7" s="62" t="s">
        <v>35</v>
      </c>
      <c r="O7" s="64" t="s">
        <v>48</v>
      </c>
      <c r="P7" s="62" t="s">
        <v>36</v>
      </c>
      <c r="Q7" s="64" t="s">
        <v>48</v>
      </c>
      <c r="R7" s="65" t="s">
        <v>49</v>
      </c>
      <c r="S7" s="66"/>
      <c r="T7" s="65" t="s">
        <v>50</v>
      </c>
      <c r="U7" s="67"/>
    </row>
    <row r="8" spans="3:21" ht="12" customHeight="1">
      <c r="C8" s="68" t="s">
        <v>51</v>
      </c>
      <c r="D8" s="69"/>
      <c r="E8" s="70" t="s">
        <v>52</v>
      </c>
      <c r="F8" s="71">
        <v>0.75</v>
      </c>
      <c r="G8" s="72"/>
      <c r="H8" s="71">
        <v>0.88</v>
      </c>
      <c r="I8" s="71"/>
      <c r="J8" s="71">
        <v>0.99</v>
      </c>
      <c r="K8" s="71"/>
      <c r="L8" s="71">
        <v>1.03</v>
      </c>
      <c r="M8" s="71"/>
      <c r="N8" s="71">
        <v>1.03</v>
      </c>
      <c r="O8" s="71"/>
      <c r="P8" s="71">
        <v>0.98</v>
      </c>
      <c r="Q8" s="72"/>
      <c r="R8" s="73">
        <v>0</v>
      </c>
      <c r="S8" s="74"/>
      <c r="T8" s="73">
        <v>-4.854368932038838</v>
      </c>
      <c r="U8" s="75"/>
    </row>
    <row r="9" spans="3:21" ht="10.5" customHeight="1">
      <c r="C9" s="214" t="s">
        <v>53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6"/>
    </row>
    <row r="10" spans="3:21" ht="10.5" customHeight="1">
      <c r="C10" s="76" t="s">
        <v>54</v>
      </c>
      <c r="D10" s="77"/>
      <c r="E10" s="70" t="s">
        <v>55</v>
      </c>
      <c r="F10" s="78">
        <v>100</v>
      </c>
      <c r="G10" s="72"/>
      <c r="H10" s="78">
        <v>88.22496224144243</v>
      </c>
      <c r="I10" s="72"/>
      <c r="J10" s="78">
        <v>97.65761700127575</v>
      </c>
      <c r="K10" s="72"/>
      <c r="L10" s="78">
        <v>98.22239011545201</v>
      </c>
      <c r="M10" s="72"/>
      <c r="N10" s="78">
        <v>95.84510924752105</v>
      </c>
      <c r="O10" s="72"/>
      <c r="P10" s="78">
        <v>97.79287173540835</v>
      </c>
      <c r="Q10" s="72"/>
      <c r="R10" s="73">
        <v>-2.443991853360501</v>
      </c>
      <c r="S10" s="74"/>
      <c r="T10" s="73">
        <v>2.087682672233825</v>
      </c>
      <c r="U10" s="75"/>
    </row>
    <row r="11" spans="3:21" ht="3" customHeight="1">
      <c r="C11" s="79"/>
      <c r="D11" s="80"/>
      <c r="E11" s="61"/>
      <c r="F11" s="72"/>
      <c r="G11" s="78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4"/>
      <c r="S11" s="74"/>
      <c r="T11" s="74"/>
      <c r="U11" s="75"/>
    </row>
    <row r="12" spans="3:21" ht="10.5" customHeight="1">
      <c r="C12" s="76" t="s">
        <v>56</v>
      </c>
      <c r="D12" s="80"/>
      <c r="E12" s="70" t="s">
        <v>57</v>
      </c>
      <c r="F12" s="81">
        <v>34946.4658055158</v>
      </c>
      <c r="G12" s="81"/>
      <c r="H12" s="81">
        <v>31309.106180862793</v>
      </c>
      <c r="I12" s="81"/>
      <c r="J12" s="81">
        <v>35531.03648110551</v>
      </c>
      <c r="K12" s="81"/>
      <c r="L12" s="81">
        <v>39779.5051913517</v>
      </c>
      <c r="M12" s="81"/>
      <c r="N12" s="81">
        <v>40288.989921099375</v>
      </c>
      <c r="O12" s="81"/>
      <c r="P12" s="81">
        <v>39252.17804113738</v>
      </c>
      <c r="Q12" s="81"/>
      <c r="R12" s="73">
        <v>1.2808104677032048</v>
      </c>
      <c r="S12" s="74"/>
      <c r="T12" s="73">
        <v>-2.573407133460748</v>
      </c>
      <c r="U12" s="75"/>
    </row>
    <row r="13" spans="3:21" ht="10.5" customHeight="1">
      <c r="C13" s="76" t="s">
        <v>58</v>
      </c>
      <c r="D13" s="80"/>
      <c r="E13" s="70" t="s">
        <v>57</v>
      </c>
      <c r="F13" s="81">
        <v>31075.3052995158</v>
      </c>
      <c r="G13" s="81"/>
      <c r="H13" s="81">
        <v>27793.4081333575</v>
      </c>
      <c r="I13" s="81"/>
      <c r="J13" s="81">
        <v>31808.7284431086</v>
      </c>
      <c r="K13" s="81"/>
      <c r="L13" s="81">
        <v>36323.9825103517</v>
      </c>
      <c r="M13" s="81"/>
      <c r="N13" s="81">
        <v>37001.777000894</v>
      </c>
      <c r="O13" s="81"/>
      <c r="P13" s="81">
        <v>35811.431145573</v>
      </c>
      <c r="Q13" s="72"/>
      <c r="R13" s="73">
        <v>1.8659839224754933</v>
      </c>
      <c r="S13" s="74"/>
      <c r="T13" s="73">
        <v>-3.217140787745464</v>
      </c>
      <c r="U13" s="75"/>
    </row>
    <row r="14" spans="3:21" s="82" customFormat="1" ht="10.5" customHeight="1">
      <c r="C14" s="83" t="s">
        <v>59</v>
      </c>
      <c r="D14" s="80"/>
      <c r="E14" s="70" t="s">
        <v>57</v>
      </c>
      <c r="F14" s="81">
        <v>16361.2303482415</v>
      </c>
      <c r="G14" s="84"/>
      <c r="H14" s="81">
        <v>14890.211307396</v>
      </c>
      <c r="I14" s="84"/>
      <c r="J14" s="81">
        <v>17312.882462393</v>
      </c>
      <c r="K14" s="84"/>
      <c r="L14" s="81">
        <v>21589.4035353855</v>
      </c>
      <c r="M14" s="84"/>
      <c r="N14" s="81">
        <v>22182.5141776736</v>
      </c>
      <c r="O14" s="84"/>
      <c r="P14" s="81">
        <v>20735.9293258534</v>
      </c>
      <c r="Q14" s="84"/>
      <c r="R14" s="73">
        <v>2.7471814872113214</v>
      </c>
      <c r="S14" s="85"/>
      <c r="T14" s="73">
        <v>-6.521356925504335</v>
      </c>
      <c r="U14" s="86"/>
    </row>
    <row r="15" spans="3:21" s="82" customFormat="1" ht="10.5" customHeight="1">
      <c r="C15" s="83" t="s">
        <v>60</v>
      </c>
      <c r="D15" s="87"/>
      <c r="E15" s="70" t="s">
        <v>57</v>
      </c>
      <c r="F15" s="81">
        <v>14714.0749512743</v>
      </c>
      <c r="G15" s="84"/>
      <c r="H15" s="81">
        <v>12903.1968259615</v>
      </c>
      <c r="I15" s="84"/>
      <c r="J15" s="81">
        <v>14495.8459807156</v>
      </c>
      <c r="K15" s="84"/>
      <c r="L15" s="81">
        <v>14734.5789749662</v>
      </c>
      <c r="M15" s="84"/>
      <c r="N15" s="81">
        <v>14819.2628232204</v>
      </c>
      <c r="O15" s="84"/>
      <c r="P15" s="81">
        <v>15075.5018197196</v>
      </c>
      <c r="Q15" s="84"/>
      <c r="R15" s="73">
        <v>0.5748374574131532</v>
      </c>
      <c r="S15" s="85"/>
      <c r="T15" s="73">
        <v>1.7288265977475419</v>
      </c>
      <c r="U15" s="86"/>
    </row>
    <row r="16" spans="3:21" ht="10.5" customHeight="1">
      <c r="C16" s="88" t="s">
        <v>61</v>
      </c>
      <c r="D16" s="80"/>
      <c r="E16" s="70" t="s">
        <v>57</v>
      </c>
      <c r="F16" s="81">
        <v>3871.160506</v>
      </c>
      <c r="G16" s="81"/>
      <c r="H16" s="81">
        <v>3515.69804750529</v>
      </c>
      <c r="I16" s="81"/>
      <c r="J16" s="81">
        <v>3722.30803799691</v>
      </c>
      <c r="K16" s="81"/>
      <c r="L16" s="81">
        <v>3455.522681</v>
      </c>
      <c r="M16" s="81"/>
      <c r="N16" s="81">
        <v>3287.21292020538</v>
      </c>
      <c r="O16" s="81"/>
      <c r="P16" s="81">
        <v>3440.74689556438</v>
      </c>
      <c r="Q16" s="72"/>
      <c r="R16" s="73">
        <v>-4.870496310230081</v>
      </c>
      <c r="S16" s="74"/>
      <c r="T16" s="73">
        <v>4.669627646629351</v>
      </c>
      <c r="U16" s="75" t="s">
        <v>0</v>
      </c>
    </row>
    <row r="17" spans="3:21" ht="10.5" customHeight="1">
      <c r="C17" s="89" t="s">
        <v>62</v>
      </c>
      <c r="D17" s="80"/>
      <c r="E17" s="70" t="s">
        <v>57</v>
      </c>
      <c r="F17" s="81">
        <v>2342.650371</v>
      </c>
      <c r="G17" s="81"/>
      <c r="H17" s="81">
        <v>2269.64287850529</v>
      </c>
      <c r="I17" s="81"/>
      <c r="J17" s="81">
        <v>2474.09719999691</v>
      </c>
      <c r="K17" s="81"/>
      <c r="L17" s="81">
        <v>2228.753668</v>
      </c>
      <c r="M17" s="81"/>
      <c r="N17" s="81">
        <v>2105.91890520538</v>
      </c>
      <c r="O17" s="81"/>
      <c r="P17" s="81">
        <v>2237.64689556438</v>
      </c>
      <c r="Q17" s="72"/>
      <c r="R17" s="73">
        <v>-5.514178033022262</v>
      </c>
      <c r="S17" s="74"/>
      <c r="T17" s="73">
        <v>6.253858207892108</v>
      </c>
      <c r="U17" s="75" t="s">
        <v>0</v>
      </c>
    </row>
    <row r="18" spans="3:21" ht="10.5" customHeight="1">
      <c r="C18" s="83" t="s">
        <v>63</v>
      </c>
      <c r="D18" s="80"/>
      <c r="E18" s="70" t="s">
        <v>57</v>
      </c>
      <c r="F18" s="81">
        <v>1528.510135</v>
      </c>
      <c r="G18" s="81"/>
      <c r="H18" s="81">
        <v>1246.055169</v>
      </c>
      <c r="I18" s="81"/>
      <c r="J18" s="81">
        <v>1248.210838</v>
      </c>
      <c r="K18" s="81"/>
      <c r="L18" s="81">
        <v>1226.769013</v>
      </c>
      <c r="M18" s="81"/>
      <c r="N18" s="81">
        <v>1181.294015</v>
      </c>
      <c r="O18" s="81"/>
      <c r="P18" s="81">
        <v>1203.1</v>
      </c>
      <c r="Q18" s="72"/>
      <c r="R18" s="73">
        <v>-3.708835996087373</v>
      </c>
      <c r="S18" s="74"/>
      <c r="T18" s="73">
        <v>1.8454245322949276</v>
      </c>
      <c r="U18" s="75" t="s">
        <v>0</v>
      </c>
    </row>
    <row r="19" spans="3:21" ht="3.75" customHeight="1">
      <c r="C19" s="79"/>
      <c r="D19" s="80"/>
      <c r="E19" s="6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72"/>
      <c r="R19" s="74"/>
      <c r="S19" s="74"/>
      <c r="T19" s="74"/>
      <c r="U19" s="75"/>
    </row>
    <row r="20" spans="3:21" ht="11.25" customHeight="1">
      <c r="C20" s="214" t="s">
        <v>64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6"/>
    </row>
    <row r="21" spans="3:21" ht="10.5" customHeight="1">
      <c r="C21" s="76" t="s">
        <v>58</v>
      </c>
      <c r="D21" s="80"/>
      <c r="E21" s="70" t="s">
        <v>57</v>
      </c>
      <c r="F21" s="81">
        <v>41928.6371175398</v>
      </c>
      <c r="G21" s="84"/>
      <c r="H21" s="81">
        <v>39664.7777797828</v>
      </c>
      <c r="I21" s="84"/>
      <c r="J21" s="81">
        <v>46914.2933678531</v>
      </c>
      <c r="K21" s="84"/>
      <c r="L21" s="81">
        <v>47972.2851734272</v>
      </c>
      <c r="M21" s="84"/>
      <c r="N21" s="81">
        <v>47253.2887091903</v>
      </c>
      <c r="O21" s="84"/>
      <c r="P21" s="81">
        <v>47714.514262037</v>
      </c>
      <c r="Q21" s="84"/>
      <c r="R21" s="73">
        <v>-1.4987815885417177</v>
      </c>
      <c r="S21" s="85"/>
      <c r="T21" s="73">
        <v>0.9760164898536203</v>
      </c>
      <c r="U21" s="75"/>
    </row>
    <row r="22" spans="3:21" s="82" customFormat="1" ht="10.5" customHeight="1">
      <c r="C22" s="79" t="s">
        <v>59</v>
      </c>
      <c r="D22" s="80"/>
      <c r="E22" s="70" t="s">
        <v>57</v>
      </c>
      <c r="F22" s="81">
        <v>22768.9279930889</v>
      </c>
      <c r="G22" s="84"/>
      <c r="H22" s="81">
        <v>21136.1421550209</v>
      </c>
      <c r="I22" s="84"/>
      <c r="J22" s="81">
        <v>25875.9418290518</v>
      </c>
      <c r="K22" s="84"/>
      <c r="L22" s="81">
        <v>26852.3624986084</v>
      </c>
      <c r="M22" s="84"/>
      <c r="N22" s="81">
        <v>27529.2924568542</v>
      </c>
      <c r="O22" s="84"/>
      <c r="P22" s="81">
        <v>27550.2584192878</v>
      </c>
      <c r="Q22" s="84"/>
      <c r="R22" s="73">
        <v>2.520817506070202</v>
      </c>
      <c r="S22" s="85"/>
      <c r="T22" s="73">
        <v>0.07628236097538377</v>
      </c>
      <c r="U22" s="86"/>
    </row>
    <row r="23" spans="3:21" s="82" customFormat="1" ht="10.5" customHeight="1">
      <c r="C23" s="90" t="s">
        <v>60</v>
      </c>
      <c r="D23" s="80"/>
      <c r="E23" s="70" t="s">
        <v>57</v>
      </c>
      <c r="F23" s="81">
        <v>19159.7091244509</v>
      </c>
      <c r="G23" s="84"/>
      <c r="H23" s="81">
        <v>18528.6356247619</v>
      </c>
      <c r="I23" s="84"/>
      <c r="J23" s="81">
        <v>21038.3515388013</v>
      </c>
      <c r="K23" s="84"/>
      <c r="L23" s="81">
        <v>21119.9226748188</v>
      </c>
      <c r="M23" s="84"/>
      <c r="N23" s="81">
        <v>19723.9962523361</v>
      </c>
      <c r="O23" s="84"/>
      <c r="P23" s="81">
        <v>20164.2558427492</v>
      </c>
      <c r="Q23" s="84"/>
      <c r="R23" s="73">
        <v>-6.6094062945373935</v>
      </c>
      <c r="S23" s="85"/>
      <c r="T23" s="73">
        <v>2.23230582032042</v>
      </c>
      <c r="U23" s="86"/>
    </row>
    <row r="24" spans="3:21" s="82" customFormat="1" ht="10.5" customHeight="1">
      <c r="C24" s="88" t="s">
        <v>65</v>
      </c>
      <c r="D24" s="80"/>
      <c r="E24" s="70" t="s">
        <v>57</v>
      </c>
      <c r="F24" s="81">
        <v>3972.8958596171396</v>
      </c>
      <c r="G24" s="84"/>
      <c r="H24" s="81">
        <v>3967.40200634777</v>
      </c>
      <c r="I24" s="84"/>
      <c r="J24" s="81">
        <v>4081.8930129069304</v>
      </c>
      <c r="K24" s="84"/>
      <c r="L24" s="81">
        <v>4034.3760365337903</v>
      </c>
      <c r="M24" s="84"/>
      <c r="N24" s="81">
        <v>3882.3769575841998</v>
      </c>
      <c r="O24" s="84"/>
      <c r="P24" s="81">
        <v>4089.31117869254</v>
      </c>
      <c r="Q24" s="84"/>
      <c r="R24" s="73">
        <v>-3.7675986515962734</v>
      </c>
      <c r="S24" s="85"/>
      <c r="T24" s="73">
        <v>5.32917782814755</v>
      </c>
      <c r="U24" s="86"/>
    </row>
    <row r="25" spans="3:21" s="82" customFormat="1" ht="10.5" customHeight="1">
      <c r="C25" s="89" t="s">
        <v>62</v>
      </c>
      <c r="D25" s="80"/>
      <c r="E25" s="70" t="s">
        <v>57</v>
      </c>
      <c r="F25" s="81">
        <v>1758.62271961714</v>
      </c>
      <c r="G25" s="84"/>
      <c r="H25" s="81">
        <v>1776.52007634777</v>
      </c>
      <c r="I25" s="84"/>
      <c r="J25" s="81">
        <v>1851.01179690693</v>
      </c>
      <c r="K25" s="84"/>
      <c r="L25" s="81">
        <v>1647.10749913919</v>
      </c>
      <c r="M25" s="84"/>
      <c r="N25" s="81">
        <v>1488.15727926979</v>
      </c>
      <c r="O25" s="84"/>
      <c r="P25" s="81">
        <v>1629.13362580901</v>
      </c>
      <c r="Q25" s="84"/>
      <c r="R25" s="73">
        <v>-9.647258818529522</v>
      </c>
      <c r="S25" s="85"/>
      <c r="T25" s="73">
        <v>9.467813465931997</v>
      </c>
      <c r="U25" s="86"/>
    </row>
    <row r="26" spans="3:21" s="82" customFormat="1" ht="10.5" customHeight="1">
      <c r="C26" s="83" t="s">
        <v>63</v>
      </c>
      <c r="D26" s="80"/>
      <c r="E26" s="70" t="s">
        <v>57</v>
      </c>
      <c r="F26" s="81">
        <v>2214.27314</v>
      </c>
      <c r="G26" s="84"/>
      <c r="H26" s="81">
        <v>2190.88193</v>
      </c>
      <c r="I26" s="84"/>
      <c r="J26" s="81">
        <v>2230.881216</v>
      </c>
      <c r="K26" s="84"/>
      <c r="L26" s="81">
        <v>2387.2685373946</v>
      </c>
      <c r="M26" s="84"/>
      <c r="N26" s="81">
        <v>2394.21967831441</v>
      </c>
      <c r="O26" s="84"/>
      <c r="P26" s="81">
        <v>2460.17755288353</v>
      </c>
      <c r="Q26" s="84"/>
      <c r="R26" s="73">
        <v>0.28902944749296466</v>
      </c>
      <c r="S26" s="85"/>
      <c r="T26" s="73">
        <v>2.7566619330047644</v>
      </c>
      <c r="U26" s="86"/>
    </row>
    <row r="27" spans="3:21" s="82" customFormat="1" ht="3.75" customHeight="1">
      <c r="C27" s="79"/>
      <c r="D27" s="80"/>
      <c r="E27" s="6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85"/>
      <c r="S27" s="85"/>
      <c r="T27" s="85"/>
      <c r="U27" s="75"/>
    </row>
    <row r="28" spans="3:21" ht="11.25" customHeight="1">
      <c r="C28" s="214" t="s">
        <v>66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6"/>
    </row>
    <row r="29" spans="3:21" ht="10.5" customHeight="1">
      <c r="C29" s="76" t="s">
        <v>58</v>
      </c>
      <c r="D29" s="80"/>
      <c r="E29" s="70" t="s">
        <v>55</v>
      </c>
      <c r="F29" s="78">
        <v>107.943515932542</v>
      </c>
      <c r="G29" s="92"/>
      <c r="H29" s="78">
        <v>107.497304007061</v>
      </c>
      <c r="I29" s="92"/>
      <c r="J29" s="78">
        <v>114.20834667494</v>
      </c>
      <c r="K29" s="92"/>
      <c r="L29" s="78">
        <v>120.095214733646</v>
      </c>
      <c r="M29" s="92"/>
      <c r="N29" s="78">
        <v>114.889086943273</v>
      </c>
      <c r="O29" s="92"/>
      <c r="P29" s="78">
        <v>118.167962111533</v>
      </c>
      <c r="Q29" s="92"/>
      <c r="R29" s="73">
        <v>-4.329725228975846</v>
      </c>
      <c r="S29" s="85"/>
      <c r="T29" s="73">
        <v>2.8720626631853747</v>
      </c>
      <c r="U29" s="75"/>
    </row>
    <row r="30" spans="3:21" ht="10.5" customHeight="1">
      <c r="C30" s="79" t="s">
        <v>59</v>
      </c>
      <c r="D30" s="80"/>
      <c r="E30" s="70" t="s">
        <v>55</v>
      </c>
      <c r="F30" s="78">
        <v>113.2315441588</v>
      </c>
      <c r="G30" s="92"/>
      <c r="H30" s="78">
        <v>114.367284592962</v>
      </c>
      <c r="I30" s="92"/>
      <c r="J30" s="78">
        <v>126.22460939761</v>
      </c>
      <c r="K30" s="92"/>
      <c r="L30" s="78">
        <v>138.208642033652</v>
      </c>
      <c r="M30" s="92"/>
      <c r="N30" s="78">
        <v>124.59407459438</v>
      </c>
      <c r="O30" s="92"/>
      <c r="P30" s="78">
        <v>130.441662232021</v>
      </c>
      <c r="Q30" s="92"/>
      <c r="R30" s="73">
        <v>-9.840810419681617</v>
      </c>
      <c r="S30" s="85"/>
      <c r="T30" s="73">
        <v>4.6548956661316225</v>
      </c>
      <c r="U30" s="93"/>
    </row>
    <row r="31" spans="3:21" ht="10.5" customHeight="1">
      <c r="C31" s="90" t="s">
        <v>60</v>
      </c>
      <c r="D31" s="80"/>
      <c r="E31" s="70" t="s">
        <v>55</v>
      </c>
      <c r="F31" s="78">
        <v>100.626942732366</v>
      </c>
      <c r="G31" s="92"/>
      <c r="H31" s="78">
        <v>98.70976442343</v>
      </c>
      <c r="I31" s="92"/>
      <c r="J31" s="78">
        <v>100.608824827632</v>
      </c>
      <c r="K31" s="92"/>
      <c r="L31" s="78">
        <v>100.914858481841</v>
      </c>
      <c r="M31" s="92"/>
      <c r="N31" s="78">
        <v>104.09018709496</v>
      </c>
      <c r="O31" s="92"/>
      <c r="P31" s="78">
        <v>104.626904669214</v>
      </c>
      <c r="Q31" s="92"/>
      <c r="R31" s="73">
        <v>3.17145688800791</v>
      </c>
      <c r="S31" s="85"/>
      <c r="T31" s="73">
        <v>0.480307396733906</v>
      </c>
      <c r="U31" s="93"/>
    </row>
    <row r="32" spans="3:21" ht="10.5" customHeight="1">
      <c r="C32" s="76" t="s">
        <v>67</v>
      </c>
      <c r="D32" s="80"/>
      <c r="E32" s="70" t="s">
        <v>55</v>
      </c>
      <c r="F32" s="78">
        <v>119.507829403519</v>
      </c>
      <c r="G32" s="92"/>
      <c r="H32" s="78">
        <v>118.481775856429</v>
      </c>
      <c r="I32" s="92"/>
      <c r="J32" s="78">
        <v>122.711709728942</v>
      </c>
      <c r="K32" s="92"/>
      <c r="L32" s="78">
        <v>112.264878395738</v>
      </c>
      <c r="M32" s="92"/>
      <c r="N32" s="78">
        <v>109.966792867319</v>
      </c>
      <c r="O32" s="92"/>
      <c r="P32" s="78">
        <v>116.271543786575</v>
      </c>
      <c r="Q32" s="92"/>
      <c r="R32" s="73">
        <v>-2.0480854853072117</v>
      </c>
      <c r="S32" s="85"/>
      <c r="T32" s="73">
        <v>5.7272727272727195</v>
      </c>
      <c r="U32" s="93"/>
    </row>
    <row r="33" spans="3:21" s="82" customFormat="1" ht="3" customHeight="1">
      <c r="C33" s="94"/>
      <c r="D33" s="80"/>
      <c r="E33" s="70"/>
      <c r="F33" s="81"/>
      <c r="G33" s="84"/>
      <c r="H33" s="81"/>
      <c r="I33" s="84"/>
      <c r="J33" s="81"/>
      <c r="K33" s="84"/>
      <c r="L33" s="81"/>
      <c r="M33" s="84"/>
      <c r="N33" s="81"/>
      <c r="O33" s="84"/>
      <c r="P33" s="81"/>
      <c r="Q33" s="84"/>
      <c r="R33" s="73"/>
      <c r="S33" s="85"/>
      <c r="T33" s="73"/>
      <c r="U33" s="75"/>
    </row>
    <row r="34" spans="3:21" ht="10.5" customHeight="1">
      <c r="C34" s="214" t="s">
        <v>68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6"/>
    </row>
    <row r="35" spans="3:21" s="82" customFormat="1" ht="10.5" customHeight="1">
      <c r="C35" s="95" t="s">
        <v>69</v>
      </c>
      <c r="D35" s="96"/>
      <c r="E35" s="70" t="s">
        <v>70</v>
      </c>
      <c r="F35" s="81">
        <v>24095.080900202</v>
      </c>
      <c r="G35" s="84"/>
      <c r="H35" s="81">
        <v>23787.2986787423</v>
      </c>
      <c r="I35" s="84"/>
      <c r="J35" s="81">
        <v>23946.1859672384</v>
      </c>
      <c r="K35" s="84"/>
      <c r="L35" s="81">
        <v>24294.6984610911</v>
      </c>
      <c r="M35" s="84"/>
      <c r="N35" s="81">
        <v>23858.2565857013</v>
      </c>
      <c r="O35" s="84"/>
      <c r="P35" s="81">
        <v>23798.5350272912</v>
      </c>
      <c r="Q35" s="84"/>
      <c r="R35" s="73">
        <v>-1.7962765541455639</v>
      </c>
      <c r="S35" s="85"/>
      <c r="T35" s="73">
        <v>-0.25064652552779876</v>
      </c>
      <c r="U35" s="75"/>
    </row>
    <row r="36" spans="3:21" s="82" customFormat="1" ht="10.5" customHeight="1">
      <c r="C36" s="95" t="s">
        <v>71</v>
      </c>
      <c r="D36" s="97"/>
      <c r="E36" s="70" t="s">
        <v>70</v>
      </c>
      <c r="F36" s="81">
        <v>2020.22580551641</v>
      </c>
      <c r="G36" s="84"/>
      <c r="H36" s="81">
        <v>2009</v>
      </c>
      <c r="I36" s="84"/>
      <c r="J36" s="81">
        <v>2016.6</v>
      </c>
      <c r="K36" s="84"/>
      <c r="L36" s="81">
        <v>2012.6</v>
      </c>
      <c r="M36" s="84"/>
      <c r="N36" s="81" t="s">
        <v>82</v>
      </c>
      <c r="O36" s="84"/>
      <c r="P36" s="81" t="s">
        <v>82</v>
      </c>
      <c r="Q36" s="84"/>
      <c r="R36" s="73" t="s">
        <v>82</v>
      </c>
      <c r="S36" s="85"/>
      <c r="T36" s="73" t="s">
        <v>82</v>
      </c>
      <c r="U36" s="75"/>
    </row>
    <row r="37" spans="3:21" s="82" customFormat="1" ht="10.5" customHeight="1">
      <c r="C37" s="90" t="s">
        <v>72</v>
      </c>
      <c r="D37" s="80"/>
      <c r="E37" s="70" t="s">
        <v>73</v>
      </c>
      <c r="F37" s="78">
        <v>72.739694</v>
      </c>
      <c r="G37" s="98"/>
      <c r="H37" s="78">
        <v>68.11827283</v>
      </c>
      <c r="I37" s="98"/>
      <c r="J37" s="78">
        <v>73.098761</v>
      </c>
      <c r="K37" s="98"/>
      <c r="L37" s="78">
        <v>74.721551</v>
      </c>
      <c r="M37" s="98"/>
      <c r="N37" s="78">
        <v>73.9935045263024</v>
      </c>
      <c r="O37" s="98"/>
      <c r="P37" s="78">
        <v>73.6016712778895</v>
      </c>
      <c r="Q37" s="84"/>
      <c r="R37" s="73">
        <v>-0.9370816599732308</v>
      </c>
      <c r="S37" s="85"/>
      <c r="T37" s="73">
        <v>-0.5405405405405475</v>
      </c>
      <c r="U37" s="75"/>
    </row>
    <row r="38" spans="3:21" s="82" customFormat="1" ht="10.5" customHeight="1">
      <c r="C38" s="79" t="s">
        <v>74</v>
      </c>
      <c r="D38" s="80"/>
      <c r="E38" s="70" t="s">
        <v>73</v>
      </c>
      <c r="F38" s="78">
        <v>27.9068</v>
      </c>
      <c r="G38" s="98"/>
      <c r="H38" s="78">
        <v>26.5501</v>
      </c>
      <c r="I38" s="98"/>
      <c r="J38" s="78">
        <v>28.506168</v>
      </c>
      <c r="K38" s="98"/>
      <c r="L38" s="78">
        <v>28.4184</v>
      </c>
      <c r="M38" s="98"/>
      <c r="N38" s="78">
        <v>28.115</v>
      </c>
      <c r="O38" s="98"/>
      <c r="P38" s="78">
        <v>27.92</v>
      </c>
      <c r="Q38" s="84"/>
      <c r="R38" s="73">
        <v>-1.0563380281689945</v>
      </c>
      <c r="S38" s="85"/>
      <c r="T38" s="73">
        <v>-0.7117437722420021</v>
      </c>
      <c r="U38" s="75"/>
    </row>
    <row r="39" spans="1:21" s="104" customFormat="1" ht="3.75" customHeight="1">
      <c r="A39" s="48"/>
      <c r="B39" s="48"/>
      <c r="C39" s="99" t="s">
        <v>0</v>
      </c>
      <c r="D39" s="77"/>
      <c r="E39" s="100" t="s"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2"/>
      <c r="S39" s="102"/>
      <c r="T39" s="102"/>
      <c r="U39" s="103"/>
    </row>
    <row r="40" spans="3:21" s="82" customFormat="1" ht="10.5" customHeight="1">
      <c r="C40" s="105" t="s">
        <v>75</v>
      </c>
      <c r="D40" s="69"/>
      <c r="E40" s="70" t="s">
        <v>57</v>
      </c>
      <c r="F40" s="81">
        <v>36630.6320728535</v>
      </c>
      <c r="G40" s="84"/>
      <c r="H40" s="81">
        <v>34460.3466228795</v>
      </c>
      <c r="I40" s="84"/>
      <c r="J40" s="81">
        <v>36514.8144629082</v>
      </c>
      <c r="K40" s="84"/>
      <c r="L40" s="81">
        <v>37404.4800436999</v>
      </c>
      <c r="M40" s="84"/>
      <c r="N40" s="81">
        <v>36892.0679107254</v>
      </c>
      <c r="O40" s="84"/>
      <c r="P40" s="81">
        <v>37638.9044804665</v>
      </c>
      <c r="Q40" s="84"/>
      <c r="R40" s="73">
        <v>-1.3698886497613927</v>
      </c>
      <c r="S40" s="85"/>
      <c r="T40" s="73">
        <v>2.024281621268514</v>
      </c>
      <c r="U40" s="75"/>
    </row>
    <row r="41" spans="3:21" s="82" customFormat="1" ht="10.5" customHeight="1">
      <c r="C41" s="76" t="s">
        <v>76</v>
      </c>
      <c r="D41" s="69"/>
      <c r="E41" s="70" t="s">
        <v>57</v>
      </c>
      <c r="F41" s="81">
        <v>5865.0953951064</v>
      </c>
      <c r="G41" s="84"/>
      <c r="H41" s="81">
        <v>9996.5708696009</v>
      </c>
      <c r="I41" s="84"/>
      <c r="J41" s="81">
        <v>15343.0502325637</v>
      </c>
      <c r="K41" s="84"/>
      <c r="L41" s="81">
        <v>15635.9544548021</v>
      </c>
      <c r="M41" s="84"/>
      <c r="N41" s="81">
        <v>15561.2526876441</v>
      </c>
      <c r="O41" s="84"/>
      <c r="P41" s="81">
        <v>15415.0025253797</v>
      </c>
      <c r="Q41" s="84"/>
      <c r="R41" s="73">
        <v>-0.477743668457407</v>
      </c>
      <c r="S41" s="85"/>
      <c r="T41" s="73">
        <v>-0.940152814996182</v>
      </c>
      <c r="U41" s="75"/>
    </row>
    <row r="42" spans="3:21" s="82" customFormat="1" ht="12" customHeight="1">
      <c r="C42" s="106" t="s">
        <v>77</v>
      </c>
      <c r="D42" s="69"/>
      <c r="E42" s="70" t="s">
        <v>57</v>
      </c>
      <c r="F42" s="81">
        <v>5298.0050446863</v>
      </c>
      <c r="G42" s="84"/>
      <c r="H42" s="81">
        <v>5204.4311569033</v>
      </c>
      <c r="I42" s="84"/>
      <c r="J42" s="81">
        <v>10399.4789049449</v>
      </c>
      <c r="K42" s="84"/>
      <c r="L42" s="81">
        <v>10567.8051297273</v>
      </c>
      <c r="M42" s="84"/>
      <c r="N42" s="81">
        <v>10361.2207984649</v>
      </c>
      <c r="O42" s="84"/>
      <c r="P42" s="81">
        <v>10075.6097815705</v>
      </c>
      <c r="Q42" s="84"/>
      <c r="R42" s="73">
        <v>-1.9549953632733263</v>
      </c>
      <c r="S42" s="85"/>
      <c r="T42" s="73">
        <v>-2.7564374782843686</v>
      </c>
      <c r="U42" s="75"/>
    </row>
    <row r="43" spans="1:25" s="104" customFormat="1" ht="3.75" customHeight="1">
      <c r="A43" s="48"/>
      <c r="B43" s="48"/>
      <c r="C43" s="107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0"/>
      <c r="W43" s="48"/>
      <c r="X43" s="48"/>
      <c r="Y43" s="48"/>
    </row>
    <row r="44" spans="3:21" ht="10.5" customHeight="1">
      <c r="C44" s="105" t="s">
        <v>78</v>
      </c>
      <c r="D44" s="69"/>
      <c r="E44" s="70" t="s">
        <v>55</v>
      </c>
      <c r="F44" s="78">
        <v>88.5144589152185</v>
      </c>
      <c r="G44" s="78"/>
      <c r="H44" s="78">
        <v>88.5562373695278</v>
      </c>
      <c r="I44" s="78"/>
      <c r="J44" s="78">
        <v>96.4401575613735</v>
      </c>
      <c r="K44" s="78"/>
      <c r="L44" s="78">
        <v>93.5507442812968</v>
      </c>
      <c r="M44" s="78"/>
      <c r="N44" s="78">
        <v>96.6823733893989</v>
      </c>
      <c r="O44" s="78"/>
      <c r="P44" s="78">
        <v>94.2928164316176</v>
      </c>
      <c r="Q44" s="78"/>
      <c r="R44" s="73">
        <v>3.3119658119658197</v>
      </c>
      <c r="S44" s="85"/>
      <c r="T44" s="73">
        <v>-2.4819027921406445</v>
      </c>
      <c r="U44" s="86"/>
    </row>
    <row r="45" spans="3:21" ht="3" customHeight="1">
      <c r="C45" s="79"/>
      <c r="D45" s="80"/>
      <c r="E45" s="70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3"/>
      <c r="S45" s="85"/>
      <c r="T45" s="73"/>
      <c r="U45" s="86"/>
    </row>
    <row r="46" spans="3:21" s="82" customFormat="1" ht="10.5" customHeight="1">
      <c r="C46" s="214" t="s">
        <v>79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6"/>
    </row>
    <row r="47" spans="3:21" s="82" customFormat="1" ht="10.5" customHeight="1">
      <c r="C47" s="99" t="s">
        <v>80</v>
      </c>
      <c r="D47" s="80"/>
      <c r="E47" s="70" t="s">
        <v>81</v>
      </c>
      <c r="F47" s="111">
        <v>362.5813357</v>
      </c>
      <c r="G47" s="84"/>
      <c r="H47" s="111">
        <v>368.578920775</v>
      </c>
      <c r="I47" s="84"/>
      <c r="J47" s="111">
        <v>349.769232725</v>
      </c>
      <c r="K47" s="84"/>
      <c r="L47" s="111">
        <v>334.457936725</v>
      </c>
      <c r="M47" s="84"/>
      <c r="N47" s="111" t="s">
        <v>82</v>
      </c>
      <c r="O47" s="84"/>
      <c r="P47" s="111" t="s">
        <v>82</v>
      </c>
      <c r="Q47" s="84"/>
      <c r="R47" s="73" t="s">
        <v>82</v>
      </c>
      <c r="S47" s="85"/>
      <c r="T47" s="73" t="s">
        <v>82</v>
      </c>
      <c r="U47" s="86"/>
    </row>
    <row r="48" spans="3:21" s="82" customFormat="1" ht="12" customHeight="1">
      <c r="C48" s="112" t="s">
        <v>32</v>
      </c>
      <c r="D48" s="113"/>
      <c r="E48" s="114" t="s">
        <v>81</v>
      </c>
      <c r="F48" s="115">
        <v>10899.1849295</v>
      </c>
      <c r="G48" s="116"/>
      <c r="H48" s="115">
        <v>11003.18924615</v>
      </c>
      <c r="I48" s="116"/>
      <c r="J48" s="115">
        <v>11288.059198925</v>
      </c>
      <c r="K48" s="116"/>
      <c r="L48" s="115">
        <v>11412.714812575</v>
      </c>
      <c r="M48" s="116"/>
      <c r="N48" s="115" t="s">
        <v>82</v>
      </c>
      <c r="O48" s="116"/>
      <c r="P48" s="115" t="s">
        <v>82</v>
      </c>
      <c r="Q48" s="116"/>
      <c r="R48" s="117" t="s">
        <v>82</v>
      </c>
      <c r="S48" s="118"/>
      <c r="T48" s="117" t="s">
        <v>82</v>
      </c>
      <c r="U48" s="119"/>
    </row>
    <row r="49" spans="1:21" s="104" customFormat="1" ht="63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104" customFormat="1" ht="10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104" customFormat="1" ht="10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104" customFormat="1" ht="10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104" customFormat="1" ht="10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104" customFormat="1" ht="10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104" customFormat="1" ht="10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104" customFormat="1" ht="10.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104" customFormat="1" ht="3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ht="10.5" customHeight="1"/>
    <row r="63" spans="3:21" ht="1.5" customHeight="1">
      <c r="C63" s="82"/>
      <c r="D63" s="82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2"/>
      <c r="S63" s="123"/>
      <c r="T63" s="122"/>
      <c r="U63" s="123"/>
    </row>
    <row r="64" spans="1:25" s="104" customFormat="1" ht="9.75" customHeight="1">
      <c r="A64" s="48"/>
      <c r="B64" s="48"/>
      <c r="C64" s="124"/>
      <c r="E64" s="125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7"/>
      <c r="W64" s="48"/>
      <c r="X64" s="48"/>
      <c r="Y64" s="48"/>
    </row>
    <row r="65" spans="1:25" s="104" customFormat="1" ht="9.75" customHeight="1">
      <c r="A65" s="48"/>
      <c r="B65" s="48"/>
      <c r="C65" s="124"/>
      <c r="E65" s="125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7"/>
      <c r="W65" s="48"/>
      <c r="X65" s="48"/>
      <c r="Y65" s="48"/>
    </row>
    <row r="66" spans="1:25" s="104" customFormat="1" ht="9.75" customHeight="1">
      <c r="A66" s="48"/>
      <c r="B66" s="48"/>
      <c r="C66" s="50"/>
      <c r="E66" s="125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W66" s="48"/>
      <c r="X66" s="48"/>
      <c r="Y66" s="48"/>
    </row>
    <row r="67" spans="1:25" s="104" customFormat="1" ht="9.75" customHeight="1">
      <c r="A67" s="48"/>
      <c r="B67" s="48"/>
      <c r="W67" s="48"/>
      <c r="X67" s="48"/>
      <c r="Y67" s="48"/>
    </row>
    <row r="68" spans="1:25" s="104" customFormat="1" ht="9.75" customHeight="1">
      <c r="A68" s="48"/>
      <c r="B68" s="48"/>
      <c r="C68" s="124"/>
      <c r="W68" s="48"/>
      <c r="X68" s="48"/>
      <c r="Y68" s="48"/>
    </row>
    <row r="69" spans="1:25" s="104" customFormat="1" ht="9.75" customHeight="1">
      <c r="A69" s="48"/>
      <c r="B69" s="48"/>
      <c r="C69" s="124"/>
      <c r="E69" s="125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9"/>
      <c r="W69" s="48"/>
      <c r="X69" s="48"/>
      <c r="Y69" s="48"/>
    </row>
    <row r="70" spans="1:25" s="104" customFormat="1" ht="9.75" customHeight="1">
      <c r="A70" s="48"/>
      <c r="B70" s="48"/>
      <c r="C70" s="124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9"/>
      <c r="W70" s="48"/>
      <c r="X70" s="48"/>
      <c r="Y70" s="48"/>
    </row>
    <row r="71" spans="1:25" s="104" customFormat="1" ht="9.75" customHeight="1">
      <c r="A71" s="48"/>
      <c r="B71" s="48"/>
      <c r="C71" s="124"/>
      <c r="E71" s="125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9"/>
      <c r="W71" s="48"/>
      <c r="X71" s="48"/>
      <c r="Y71" s="48"/>
    </row>
    <row r="72" spans="1:25" s="104" customFormat="1" ht="3.75" customHeight="1">
      <c r="A72" s="48"/>
      <c r="B72" s="4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9"/>
      <c r="W72" s="48"/>
      <c r="X72" s="48"/>
      <c r="Y72" s="48"/>
    </row>
    <row r="73" spans="1:25" s="104" customFormat="1" ht="10.5" customHeight="1">
      <c r="A73" s="48"/>
      <c r="B73" s="48"/>
      <c r="C73" s="130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9"/>
      <c r="W73" s="48"/>
      <c r="X73" s="48"/>
      <c r="Y73" s="48"/>
    </row>
    <row r="74" spans="1:25" s="104" customFormat="1" ht="9.75" customHeight="1">
      <c r="A74" s="48"/>
      <c r="B74" s="48"/>
      <c r="C74" s="124"/>
      <c r="E74" s="125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28"/>
      <c r="R74" s="128"/>
      <c r="S74" s="128"/>
      <c r="T74" s="129"/>
      <c r="W74" s="48"/>
      <c r="X74" s="48"/>
      <c r="Y74" s="48"/>
    </row>
    <row r="75" spans="1:25" s="104" customFormat="1" ht="9.75" customHeight="1">
      <c r="A75" s="48"/>
      <c r="B75" s="48"/>
      <c r="C75" s="124"/>
      <c r="E75" s="125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9"/>
      <c r="W75" s="48"/>
      <c r="X75" s="48"/>
      <c r="Y75" s="48"/>
    </row>
    <row r="76" spans="1:25" s="104" customFormat="1" ht="9.75" customHeight="1">
      <c r="A76" s="48"/>
      <c r="B76" s="48"/>
      <c r="C76" s="124"/>
      <c r="E76" s="125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8"/>
      <c r="R76" s="128"/>
      <c r="S76" s="128"/>
      <c r="T76" s="129"/>
      <c r="W76" s="48"/>
      <c r="X76" s="48"/>
      <c r="Y76" s="48"/>
    </row>
    <row r="77" spans="1:25" s="104" customFormat="1" ht="9.75" customHeight="1">
      <c r="A77" s="48"/>
      <c r="B77" s="48"/>
      <c r="C77" s="124"/>
      <c r="E77" s="125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9"/>
      <c r="W77" s="48"/>
      <c r="X77" s="48"/>
      <c r="Y77" s="48"/>
    </row>
    <row r="78" spans="1:25" s="104" customFormat="1" ht="9.75" customHeight="1">
      <c r="A78" s="48"/>
      <c r="B78" s="48"/>
      <c r="C78" s="124"/>
      <c r="E78" s="125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9"/>
      <c r="W78" s="48"/>
      <c r="X78" s="48"/>
      <c r="Y78" s="48"/>
    </row>
    <row r="79" spans="1:25" s="104" customFormat="1" ht="9.75" customHeight="1">
      <c r="A79" s="48"/>
      <c r="B79" s="48"/>
      <c r="T79" s="59"/>
      <c r="W79" s="48"/>
      <c r="X79" s="48"/>
      <c r="Y79" s="48"/>
    </row>
  </sheetData>
  <sheetProtection/>
  <mergeCells count="7">
    <mergeCell ref="C46:U46"/>
    <mergeCell ref="C5:U5"/>
    <mergeCell ref="R6:T6"/>
    <mergeCell ref="C9:U9"/>
    <mergeCell ref="C20:U20"/>
    <mergeCell ref="C28:U28"/>
    <mergeCell ref="C34:U34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7.7109375" style="48" customWidth="1"/>
    <col min="7" max="7" width="1.7109375" style="48" customWidth="1"/>
    <col min="8" max="8" width="7.7109375" style="48" customWidth="1"/>
    <col min="9" max="9" width="1.7109375" style="48" customWidth="1"/>
    <col min="10" max="10" width="7.7109375" style="48" customWidth="1"/>
    <col min="11" max="11" width="1.7109375" style="48" customWidth="1"/>
    <col min="12" max="12" width="7.7109375" style="48" customWidth="1"/>
    <col min="13" max="13" width="1.7109375" style="48" customWidth="1"/>
    <col min="14" max="246" width="12.421875" style="48" customWidth="1"/>
    <col min="247" max="16384" width="12.421875" style="48" customWidth="1"/>
  </cols>
  <sheetData>
    <row r="1" ht="15" customHeight="1"/>
    <row r="2" spans="6:12" ht="15" customHeight="1">
      <c r="F2" s="59"/>
      <c r="G2" s="59"/>
      <c r="H2" s="59"/>
      <c r="I2" s="59"/>
      <c r="J2" s="59"/>
      <c r="K2" s="59"/>
      <c r="L2" s="59"/>
    </row>
    <row r="3" ht="15" customHeight="1"/>
    <row r="4" spans="1:13" ht="15" customHeight="1">
      <c r="A4" s="51"/>
      <c r="B4" s="51"/>
      <c r="C4" s="135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1:13" ht="3" customHeight="1">
      <c r="A5" s="51"/>
      <c r="B5" s="5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25.5" customHeight="1">
      <c r="A6" s="51"/>
      <c r="B6" s="217" t="s">
        <v>83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5.5" customHeight="1">
      <c r="B7" s="54"/>
      <c r="C7" s="55"/>
      <c r="D7" s="56"/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40"/>
    </row>
    <row r="8" spans="2:13" ht="12" customHeight="1">
      <c r="B8" s="223" t="s">
        <v>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2:13" ht="10.5" customHeight="1">
      <c r="B9" s="79" t="s">
        <v>85</v>
      </c>
      <c r="C9" s="80"/>
      <c r="D9" s="141" t="s">
        <v>86</v>
      </c>
      <c r="E9" s="141"/>
      <c r="F9" s="81">
        <v>696.44</v>
      </c>
      <c r="G9" s="81"/>
      <c r="H9" s="81">
        <v>655.459</v>
      </c>
      <c r="I9" s="81"/>
      <c r="J9" s="81">
        <v>690</v>
      </c>
      <c r="K9" s="81"/>
      <c r="L9" s="73">
        <v>5.269742272209243</v>
      </c>
      <c r="M9" s="142"/>
    </row>
    <row r="10" spans="2:13" ht="10.5" customHeight="1">
      <c r="B10" s="79" t="s">
        <v>87</v>
      </c>
      <c r="C10" s="108"/>
      <c r="D10" s="141" t="s">
        <v>86</v>
      </c>
      <c r="E10" s="141"/>
      <c r="F10" s="81">
        <v>117.92</v>
      </c>
      <c r="G10" s="81"/>
      <c r="H10" s="81">
        <v>120.6</v>
      </c>
      <c r="I10" s="81"/>
      <c r="J10" s="81">
        <v>121</v>
      </c>
      <c r="K10" s="81"/>
      <c r="L10" s="73">
        <v>0.33167495854063134</v>
      </c>
      <c r="M10" s="142"/>
    </row>
    <row r="11" spans="2:13" ht="10.5" customHeight="1">
      <c r="B11" s="79" t="s">
        <v>88</v>
      </c>
      <c r="C11" s="108"/>
      <c r="D11" s="141" t="s">
        <v>86</v>
      </c>
      <c r="E11" s="141"/>
      <c r="F11" s="81">
        <v>137.355</v>
      </c>
      <c r="G11" s="81"/>
      <c r="H11" s="81">
        <v>130.271</v>
      </c>
      <c r="I11" s="81"/>
      <c r="J11" s="81">
        <v>138.1</v>
      </c>
      <c r="K11" s="81"/>
      <c r="L11" s="73">
        <v>6.009779613267739</v>
      </c>
      <c r="M11" s="142"/>
    </row>
    <row r="12" spans="2:13" ht="10.5" customHeight="1">
      <c r="B12" s="79" t="s">
        <v>89</v>
      </c>
      <c r="C12" s="108"/>
      <c r="D12" s="141" t="s">
        <v>86</v>
      </c>
      <c r="E12" s="141"/>
      <c r="F12" s="81">
        <v>86.87</v>
      </c>
      <c r="G12" s="81"/>
      <c r="H12" s="81">
        <v>94.88</v>
      </c>
      <c r="I12" s="81"/>
      <c r="J12" s="81">
        <v>90</v>
      </c>
      <c r="K12" s="81"/>
      <c r="L12" s="73">
        <v>-5.143338954468803</v>
      </c>
      <c r="M12" s="142"/>
    </row>
    <row r="13" spans="2:13" ht="10.5" customHeight="1">
      <c r="B13" s="79" t="s">
        <v>90</v>
      </c>
      <c r="C13" s="108"/>
      <c r="D13" s="141" t="s">
        <v>86</v>
      </c>
      <c r="E13" s="141"/>
      <c r="F13" s="81">
        <v>56.231</v>
      </c>
      <c r="G13" s="81"/>
      <c r="H13" s="81">
        <v>37.717</v>
      </c>
      <c r="I13" s="81"/>
      <c r="J13" s="81">
        <v>53</v>
      </c>
      <c r="K13" s="81"/>
      <c r="L13" s="73">
        <v>40.5201898348225</v>
      </c>
      <c r="M13" s="142"/>
    </row>
    <row r="14" spans="2:13" ht="10.5" customHeight="1">
      <c r="B14" s="79" t="s">
        <v>91</v>
      </c>
      <c r="C14" s="108"/>
      <c r="D14" s="141" t="s">
        <v>86</v>
      </c>
      <c r="E14" s="141"/>
      <c r="F14" s="81">
        <v>54.3684940447055</v>
      </c>
      <c r="G14" s="81"/>
      <c r="H14" s="81">
        <v>61.7043835318431</v>
      </c>
      <c r="I14" s="81"/>
      <c r="J14" s="81">
        <v>55.365</v>
      </c>
      <c r="K14" s="81"/>
      <c r="L14" s="73">
        <v>-10.27379769311139</v>
      </c>
      <c r="M14" s="142"/>
    </row>
    <row r="15" spans="2:13" ht="3" customHeight="1">
      <c r="B15" s="79"/>
      <c r="C15" s="108"/>
      <c r="D15" s="141"/>
      <c r="E15" s="141"/>
      <c r="F15" s="81"/>
      <c r="G15" s="81"/>
      <c r="H15" s="81"/>
      <c r="I15" s="81"/>
      <c r="J15" s="81"/>
      <c r="K15" s="81"/>
      <c r="L15" s="73"/>
      <c r="M15" s="142"/>
    </row>
    <row r="16" spans="2:13" ht="10.5" customHeight="1">
      <c r="B16" s="79" t="s">
        <v>92</v>
      </c>
      <c r="C16" s="80"/>
      <c r="D16" s="141" t="s">
        <v>86</v>
      </c>
      <c r="E16" s="141"/>
      <c r="F16" s="81">
        <v>691.6</v>
      </c>
      <c r="G16" s="81"/>
      <c r="H16" s="81">
        <v>676</v>
      </c>
      <c r="I16" s="81"/>
      <c r="J16" s="81">
        <v>687</v>
      </c>
      <c r="K16" s="81"/>
      <c r="L16" s="73">
        <v>1.627218934911241</v>
      </c>
      <c r="M16" s="142"/>
    </row>
    <row r="17" spans="2:13" ht="10.5" customHeight="1">
      <c r="B17" s="79" t="s">
        <v>93</v>
      </c>
      <c r="C17" s="108"/>
      <c r="D17" s="141" t="s">
        <v>86</v>
      </c>
      <c r="E17" s="141"/>
      <c r="F17" s="81">
        <v>461.11</v>
      </c>
      <c r="G17" s="81"/>
      <c r="H17" s="81">
        <v>463.8</v>
      </c>
      <c r="I17" s="81"/>
      <c r="J17" s="81">
        <v>471</v>
      </c>
      <c r="K17" s="81"/>
      <c r="L17" s="73">
        <v>1.552393272962476</v>
      </c>
      <c r="M17" s="142"/>
    </row>
    <row r="18" spans="2:13" ht="10.5" customHeight="1">
      <c r="B18" s="79" t="s">
        <v>94</v>
      </c>
      <c r="C18" s="108"/>
      <c r="D18" s="141" t="s">
        <v>86</v>
      </c>
      <c r="E18" s="141"/>
      <c r="F18" s="81">
        <v>145.74</v>
      </c>
      <c r="G18" s="81"/>
      <c r="H18" s="81">
        <v>129.8</v>
      </c>
      <c r="I18" s="81"/>
      <c r="J18" s="81">
        <v>132</v>
      </c>
      <c r="K18" s="81"/>
      <c r="L18" s="73">
        <v>1.6949152542372872</v>
      </c>
      <c r="M18" s="142"/>
    </row>
    <row r="19" spans="2:13" ht="3" customHeight="1">
      <c r="B19" s="107"/>
      <c r="C19" s="80"/>
      <c r="D19" s="141"/>
      <c r="E19" s="141"/>
      <c r="F19" s="81"/>
      <c r="G19" s="81"/>
      <c r="H19" s="81"/>
      <c r="I19" s="81"/>
      <c r="J19" s="81"/>
      <c r="K19" s="81"/>
      <c r="L19" s="73"/>
      <c r="M19" s="142"/>
    </row>
    <row r="20" spans="2:13" ht="10.5" customHeight="1">
      <c r="B20" s="95" t="s">
        <v>95</v>
      </c>
      <c r="C20" s="97"/>
      <c r="D20" s="70" t="s">
        <v>86</v>
      </c>
      <c r="E20" s="70"/>
      <c r="F20" s="81">
        <v>197.4</v>
      </c>
      <c r="G20" s="81"/>
      <c r="H20" s="81">
        <v>176.859</v>
      </c>
      <c r="I20" s="81"/>
      <c r="J20" s="81">
        <v>179.859</v>
      </c>
      <c r="K20" s="81"/>
      <c r="L20" s="73">
        <v>1.6962665173952018</v>
      </c>
      <c r="M20" s="142"/>
    </row>
    <row r="21" spans="2:13" ht="10.5" customHeight="1">
      <c r="B21" s="79" t="s">
        <v>96</v>
      </c>
      <c r="C21" s="97"/>
      <c r="D21" s="70" t="s">
        <v>7</v>
      </c>
      <c r="E21" s="70"/>
      <c r="F21" s="81">
        <v>28.5425101214575</v>
      </c>
      <c r="G21" s="81"/>
      <c r="H21" s="81">
        <v>26.162573964497</v>
      </c>
      <c r="I21" s="81"/>
      <c r="J21" s="81">
        <v>26.1803493449782</v>
      </c>
      <c r="K21" s="81"/>
      <c r="L21" s="73">
        <v>0.06794201711697667</v>
      </c>
      <c r="M21" s="142"/>
    </row>
    <row r="22" spans="2:13" ht="10.5" customHeight="1">
      <c r="B22" s="79" t="s">
        <v>97</v>
      </c>
      <c r="C22" s="80"/>
      <c r="D22" s="141" t="s">
        <v>86</v>
      </c>
      <c r="E22" s="141"/>
      <c r="F22" s="81">
        <v>145.3</v>
      </c>
      <c r="G22" s="81"/>
      <c r="H22" s="81">
        <v>130</v>
      </c>
      <c r="I22" s="81"/>
      <c r="J22" s="81">
        <v>142</v>
      </c>
      <c r="K22" s="81"/>
      <c r="L22" s="73">
        <v>9.230769230769226</v>
      </c>
      <c r="M22" s="142"/>
    </row>
    <row r="23" spans="2:13" ht="3" customHeight="1">
      <c r="B23" s="79"/>
      <c r="C23" s="80"/>
      <c r="D23" s="141"/>
      <c r="E23" s="141"/>
      <c r="F23" s="81"/>
      <c r="G23" s="81"/>
      <c r="H23" s="81"/>
      <c r="I23" s="81"/>
      <c r="J23" s="81"/>
      <c r="K23" s="81"/>
      <c r="L23" s="73"/>
      <c r="M23" s="142"/>
    </row>
    <row r="24" spans="2:13" ht="11.25" customHeight="1">
      <c r="B24" s="89" t="s">
        <v>98</v>
      </c>
      <c r="C24" s="108"/>
      <c r="D24" s="141"/>
      <c r="E24" s="141"/>
      <c r="F24" s="81"/>
      <c r="G24" s="81"/>
      <c r="H24" s="81"/>
      <c r="I24" s="81"/>
      <c r="J24" s="81"/>
      <c r="K24" s="81"/>
      <c r="L24" s="73"/>
      <c r="M24" s="142"/>
    </row>
    <row r="25" spans="2:13" ht="10.5" customHeight="1">
      <c r="B25" s="79" t="s">
        <v>99</v>
      </c>
      <c r="C25" s="108"/>
      <c r="D25" s="141" t="s">
        <v>86</v>
      </c>
      <c r="E25" s="141"/>
      <c r="F25" s="81">
        <v>12.6</v>
      </c>
      <c r="G25" s="81"/>
      <c r="H25" s="81">
        <v>5.5</v>
      </c>
      <c r="I25" s="81"/>
      <c r="J25" s="81">
        <v>8</v>
      </c>
      <c r="K25" s="81"/>
      <c r="L25" s="73">
        <v>45.45454545454547</v>
      </c>
      <c r="M25" s="142"/>
    </row>
    <row r="26" spans="2:13" ht="10.5" customHeight="1">
      <c r="B26" s="79" t="s">
        <v>100</v>
      </c>
      <c r="C26" s="108"/>
      <c r="D26" s="141" t="s">
        <v>86</v>
      </c>
      <c r="E26" s="141"/>
      <c r="F26" s="81">
        <v>23.02615741</v>
      </c>
      <c r="G26" s="81"/>
      <c r="H26" s="81">
        <v>21.460873225742</v>
      </c>
      <c r="I26" s="81"/>
      <c r="J26" s="81">
        <v>19.4504040528804</v>
      </c>
      <c r="K26" s="81"/>
      <c r="L26" s="73">
        <v>-9.368067886678858</v>
      </c>
      <c r="M26" s="142"/>
    </row>
    <row r="27" spans="2:13" ht="10.5" customHeight="1">
      <c r="B27" s="79" t="s">
        <v>101</v>
      </c>
      <c r="C27" s="108"/>
      <c r="D27" s="141" t="s">
        <v>86</v>
      </c>
      <c r="E27" s="141"/>
      <c r="F27" s="81">
        <v>17.7</v>
      </c>
      <c r="G27" s="81"/>
      <c r="H27" s="81">
        <v>18.49</v>
      </c>
      <c r="I27" s="81"/>
      <c r="J27" s="81">
        <v>19</v>
      </c>
      <c r="K27" s="81"/>
      <c r="L27" s="73">
        <v>2.758247701460249</v>
      </c>
      <c r="M27" s="142"/>
    </row>
    <row r="28" spans="2:13" ht="10.5" customHeight="1">
      <c r="B28" s="79" t="s">
        <v>88</v>
      </c>
      <c r="C28" s="108"/>
      <c r="D28" s="141" t="s">
        <v>86</v>
      </c>
      <c r="E28" s="141"/>
      <c r="F28" s="81">
        <v>17.4</v>
      </c>
      <c r="G28" s="81"/>
      <c r="H28" s="81">
        <v>21.8</v>
      </c>
      <c r="I28" s="81"/>
      <c r="J28" s="81">
        <v>23</v>
      </c>
      <c r="K28" s="81"/>
      <c r="L28" s="73">
        <v>5.504587155963293</v>
      </c>
      <c r="M28" s="142"/>
    </row>
    <row r="29" spans="2:13" ht="10.5" customHeight="1">
      <c r="B29" s="79" t="s">
        <v>102</v>
      </c>
      <c r="C29" s="108"/>
      <c r="D29" s="141" t="s">
        <v>86</v>
      </c>
      <c r="E29" s="141"/>
      <c r="F29" s="81">
        <v>10.7</v>
      </c>
      <c r="G29" s="81"/>
      <c r="H29" s="81">
        <v>6.8</v>
      </c>
      <c r="I29" s="81"/>
      <c r="J29" s="81">
        <v>7</v>
      </c>
      <c r="K29" s="81"/>
      <c r="L29" s="73">
        <v>2.941176470588246</v>
      </c>
      <c r="M29" s="142"/>
    </row>
    <row r="30" spans="2:13" ht="10.5" customHeight="1">
      <c r="B30" s="79" t="s">
        <v>90</v>
      </c>
      <c r="C30" s="108"/>
      <c r="D30" s="141" t="s">
        <v>86</v>
      </c>
      <c r="E30" s="141"/>
      <c r="F30" s="81">
        <v>21.6</v>
      </c>
      <c r="G30" s="81"/>
      <c r="H30" s="81">
        <v>10.64</v>
      </c>
      <c r="I30" s="81"/>
      <c r="J30" s="81">
        <v>17.2</v>
      </c>
      <c r="K30" s="81"/>
      <c r="L30" s="73">
        <v>61.65413533834584</v>
      </c>
      <c r="M30" s="142"/>
    </row>
    <row r="31" spans="2:13" ht="10.5" customHeight="1">
      <c r="B31" s="79" t="s">
        <v>103</v>
      </c>
      <c r="C31" s="108"/>
      <c r="D31" s="141" t="s">
        <v>86</v>
      </c>
      <c r="E31" s="141"/>
      <c r="F31" s="81">
        <v>5.4</v>
      </c>
      <c r="G31" s="81"/>
      <c r="H31" s="81">
        <v>7</v>
      </c>
      <c r="I31" s="81"/>
      <c r="J31" s="81">
        <v>8</v>
      </c>
      <c r="K31" s="81"/>
      <c r="L31" s="73">
        <v>14.285714285714278</v>
      </c>
      <c r="M31" s="142"/>
    </row>
    <row r="32" spans="2:13" ht="10.5" customHeight="1">
      <c r="B32" s="79" t="s">
        <v>91</v>
      </c>
      <c r="C32" s="108"/>
      <c r="D32" s="141" t="s">
        <v>86</v>
      </c>
      <c r="E32" s="141"/>
      <c r="F32" s="81">
        <v>28.56</v>
      </c>
      <c r="G32" s="81"/>
      <c r="H32" s="81">
        <v>28</v>
      </c>
      <c r="I32" s="81"/>
      <c r="J32" s="81">
        <v>26.5</v>
      </c>
      <c r="K32" s="81"/>
      <c r="L32" s="73">
        <v>-5.357142857142861</v>
      </c>
      <c r="M32" s="142"/>
    </row>
    <row r="33" spans="2:13" ht="3" customHeight="1">
      <c r="B33" s="79"/>
      <c r="C33" s="108"/>
      <c r="D33" s="141"/>
      <c r="E33" s="141"/>
      <c r="F33" s="81"/>
      <c r="G33" s="81"/>
      <c r="H33" s="81"/>
      <c r="I33" s="81"/>
      <c r="J33" s="81"/>
      <c r="K33" s="81"/>
      <c r="L33" s="73"/>
      <c r="M33" s="142"/>
    </row>
    <row r="34" spans="2:13" ht="10.5" customHeight="1">
      <c r="B34" s="95" t="s">
        <v>104</v>
      </c>
      <c r="C34" s="97"/>
      <c r="D34" s="70" t="s">
        <v>105</v>
      </c>
      <c r="E34" s="70"/>
      <c r="F34" s="81">
        <v>299.185134099617</v>
      </c>
      <c r="G34" s="81"/>
      <c r="H34" s="81">
        <v>348.304229327436</v>
      </c>
      <c r="I34" s="81"/>
      <c r="J34" s="81">
        <v>315</v>
      </c>
      <c r="K34" s="81"/>
      <c r="L34" s="73">
        <v>-9.561821684377875</v>
      </c>
      <c r="M34" s="142"/>
    </row>
    <row r="35" spans="2:13" ht="3" customHeight="1">
      <c r="B35" s="95"/>
      <c r="C35" s="97"/>
      <c r="D35" s="70"/>
      <c r="E35" s="70"/>
      <c r="F35" s="81"/>
      <c r="G35" s="81"/>
      <c r="H35" s="81"/>
      <c r="I35" s="81"/>
      <c r="J35" s="81"/>
      <c r="K35" s="81"/>
      <c r="L35" s="73"/>
      <c r="M35" s="142"/>
    </row>
    <row r="36" spans="2:13" ht="10.5" customHeight="1">
      <c r="B36" s="223" t="s">
        <v>32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6"/>
    </row>
    <row r="37" spans="2:13" ht="10.5" customHeight="1">
      <c r="B37" s="95" t="s">
        <v>106</v>
      </c>
      <c r="C37" s="97"/>
      <c r="D37" s="70" t="s">
        <v>107</v>
      </c>
      <c r="E37" s="70"/>
      <c r="F37" s="81">
        <v>13902.14</v>
      </c>
      <c r="G37" s="81"/>
      <c r="H37" s="81">
        <v>13242.5637376317</v>
      </c>
      <c r="I37" s="81"/>
      <c r="J37" s="81">
        <v>13676.788</v>
      </c>
      <c r="K37" s="81"/>
      <c r="L37" s="73">
        <v>3.2790045112968187</v>
      </c>
      <c r="M37" s="142"/>
    </row>
    <row r="38" spans="2:13" ht="10.5" customHeight="1">
      <c r="B38" s="95" t="s">
        <v>85</v>
      </c>
      <c r="C38" s="97"/>
      <c r="D38" s="70" t="s">
        <v>108</v>
      </c>
      <c r="E38" s="70"/>
      <c r="F38" s="81">
        <v>29905.009</v>
      </c>
      <c r="G38" s="81"/>
      <c r="H38" s="81">
        <v>22078.9123603011</v>
      </c>
      <c r="I38" s="81"/>
      <c r="J38" s="81">
        <v>25399.0585877853</v>
      </c>
      <c r="K38" s="81"/>
      <c r="L38" s="73">
        <v>15.0376348857382</v>
      </c>
      <c r="M38" s="142"/>
    </row>
    <row r="39" spans="2:13" ht="11.25" customHeight="1">
      <c r="B39" s="89" t="s">
        <v>109</v>
      </c>
      <c r="C39" s="80"/>
      <c r="D39" s="70" t="s">
        <v>108</v>
      </c>
      <c r="E39" s="70"/>
      <c r="F39" s="81">
        <v>23026.15741</v>
      </c>
      <c r="G39" s="81"/>
      <c r="H39" s="81">
        <v>21460.873225742</v>
      </c>
      <c r="I39" s="81"/>
      <c r="J39" s="81">
        <v>19450.4040528804</v>
      </c>
      <c r="K39" s="81"/>
      <c r="L39" s="73">
        <v>-9.368067886678872</v>
      </c>
      <c r="M39" s="142"/>
    </row>
    <row r="40" spans="2:13" ht="10.5" customHeight="1">
      <c r="B40" s="79" t="s">
        <v>110</v>
      </c>
      <c r="C40" s="80"/>
      <c r="D40" s="70" t="s">
        <v>57</v>
      </c>
      <c r="E40" s="70"/>
      <c r="F40" s="81">
        <v>6377.544316</v>
      </c>
      <c r="G40" s="81"/>
      <c r="H40" s="81">
        <v>6890.87606206117</v>
      </c>
      <c r="I40" s="81"/>
      <c r="J40" s="81">
        <v>6616.69648653222</v>
      </c>
      <c r="K40" s="81"/>
      <c r="L40" s="73">
        <v>-3.9788783466661215</v>
      </c>
      <c r="M40" s="142"/>
    </row>
    <row r="41" spans="2:13" ht="12" customHeight="1">
      <c r="B41" s="112" t="s">
        <v>111</v>
      </c>
      <c r="C41" s="113"/>
      <c r="D41" s="114" t="s">
        <v>112</v>
      </c>
      <c r="E41" s="114"/>
      <c r="F41" s="143">
        <v>260.473333333333</v>
      </c>
      <c r="G41" s="143"/>
      <c r="H41" s="143">
        <v>345.456666666667</v>
      </c>
      <c r="I41" s="143"/>
      <c r="J41" s="143">
        <v>307.866848872427</v>
      </c>
      <c r="K41" s="143"/>
      <c r="L41" s="117">
        <v>-10.881196231338222</v>
      </c>
      <c r="M41" s="144"/>
    </row>
    <row r="42" spans="2:13" ht="37.5" customHeight="1">
      <c r="B42" s="82"/>
      <c r="C42" s="82"/>
      <c r="D42" s="82"/>
      <c r="E42" s="82"/>
      <c r="F42" s="120"/>
      <c r="G42" s="82"/>
      <c r="H42" s="120"/>
      <c r="I42" s="82"/>
      <c r="J42" s="120"/>
      <c r="K42" s="120"/>
      <c r="L42" s="120"/>
      <c r="M42" s="82"/>
    </row>
    <row r="43" spans="7:13" ht="9.75" customHeight="1">
      <c r="G43" s="50"/>
      <c r="M43" s="50"/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spans="4:13" ht="9.75" customHeight="1">
      <c r="D67" s="59" t="s">
        <v>0</v>
      </c>
      <c r="E67" s="59"/>
      <c r="F67" s="50" t="s">
        <v>0</v>
      </c>
      <c r="G67" s="59" t="s">
        <v>0</v>
      </c>
      <c r="H67" s="50" t="s">
        <v>0</v>
      </c>
      <c r="I67" s="50"/>
      <c r="J67" s="50"/>
      <c r="K67" s="50"/>
      <c r="L67" s="50"/>
      <c r="M67" s="59" t="s">
        <v>0</v>
      </c>
    </row>
    <row r="68" ht="9.75" customHeight="1"/>
    <row r="69" ht="9.75" customHeight="1">
      <c r="B69" s="48" t="s">
        <v>0</v>
      </c>
    </row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spans="7:13" ht="15" customHeight="1">
      <c r="G79" s="50"/>
      <c r="M79" s="50"/>
    </row>
    <row r="80" spans="7:13" ht="15" customHeight="1">
      <c r="G80" s="50"/>
      <c r="M80" s="50"/>
    </row>
    <row r="81" spans="7:13" ht="15" customHeight="1">
      <c r="G81" s="50"/>
      <c r="M81" s="50"/>
    </row>
    <row r="82" ht="15" customHeight="1"/>
    <row r="83" ht="15" customHeight="1"/>
    <row r="84" ht="15" customHeight="1"/>
    <row r="85" ht="15" customHeight="1"/>
    <row r="86" ht="31.5" customHeight="1"/>
    <row r="87" ht="13.5" customHeight="1"/>
    <row r="96" ht="12.75" customHeight="1"/>
  </sheetData>
  <sheetProtection/>
  <mergeCells count="3">
    <mergeCell ref="B6:M6"/>
    <mergeCell ref="B8:M8"/>
    <mergeCell ref="B36:M36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7.7109375" style="48" customWidth="1"/>
    <col min="7" max="7" width="1.7109375" style="48" customWidth="1"/>
    <col min="8" max="8" width="7.7109375" style="48" customWidth="1"/>
    <col min="9" max="9" width="1.7109375" style="48" customWidth="1"/>
    <col min="10" max="10" width="7.7109375" style="48" customWidth="1"/>
    <col min="11" max="11" width="1.7109375" style="48" customWidth="1"/>
    <col min="12" max="12" width="7.7109375" style="48" customWidth="1"/>
    <col min="13" max="13" width="1.7109375" style="48" customWidth="1"/>
    <col min="14" max="248" width="12.421875" style="48" customWidth="1"/>
    <col min="249" max="16384" width="12.421875" style="48" customWidth="1"/>
  </cols>
  <sheetData>
    <row r="1" ht="15" customHeight="1"/>
    <row r="2" spans="6:12" ht="15" customHeight="1">
      <c r="F2" s="59"/>
      <c r="G2" s="59"/>
      <c r="H2" s="59"/>
      <c r="I2" s="59"/>
      <c r="J2" s="59"/>
      <c r="K2" s="59"/>
      <c r="L2" s="59"/>
    </row>
    <row r="3" ht="15" customHeight="1"/>
    <row r="4" spans="2:13" ht="15" customHeight="1">
      <c r="B4" s="51"/>
      <c r="C4" s="146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3" customHeight="1">
      <c r="B5" s="5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25.5" customHeight="1">
      <c r="B6" s="217" t="s">
        <v>255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147"/>
      <c r="C7" s="148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40"/>
    </row>
    <row r="8" spans="2:13" ht="12" customHeight="1">
      <c r="B8" s="223" t="s">
        <v>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2:13" ht="10.5" customHeight="1">
      <c r="B9" s="79" t="s">
        <v>85</v>
      </c>
      <c r="C9" s="80"/>
      <c r="D9" s="141" t="s">
        <v>86</v>
      </c>
      <c r="E9" s="141"/>
      <c r="F9" s="81">
        <v>1154.92</v>
      </c>
      <c r="G9" s="81"/>
      <c r="H9" s="81">
        <v>1130.2916</v>
      </c>
      <c r="I9" s="81"/>
      <c r="J9" s="81">
        <v>1243.46996241628</v>
      </c>
      <c r="K9" s="81"/>
      <c r="L9" s="73">
        <v>10.000000000000014</v>
      </c>
      <c r="M9" s="142"/>
    </row>
    <row r="10" spans="2:13" ht="11.25" customHeight="1">
      <c r="B10" s="79" t="s">
        <v>114</v>
      </c>
      <c r="C10" s="80"/>
      <c r="D10" s="141" t="s">
        <v>86</v>
      </c>
      <c r="E10" s="141"/>
      <c r="F10" s="81">
        <v>134.418</v>
      </c>
      <c r="G10" s="81"/>
      <c r="H10" s="81">
        <v>129.914</v>
      </c>
      <c r="I10" s="81"/>
      <c r="J10" s="81">
        <v>134.11370349668</v>
      </c>
      <c r="K10" s="81"/>
      <c r="L10" s="73">
        <v>3.076923076923066</v>
      </c>
      <c r="M10" s="142"/>
    </row>
    <row r="11" spans="2:13" ht="10.5" customHeight="1">
      <c r="B11" s="79" t="s">
        <v>115</v>
      </c>
      <c r="C11" s="80"/>
      <c r="D11" s="141" t="s">
        <v>86</v>
      </c>
      <c r="E11" s="141"/>
      <c r="F11" s="81">
        <v>883.538</v>
      </c>
      <c r="G11" s="81"/>
      <c r="H11" s="81">
        <v>859.1326</v>
      </c>
      <c r="I11" s="81"/>
      <c r="J11" s="81">
        <v>960.334994365143</v>
      </c>
      <c r="K11" s="81"/>
      <c r="L11" s="73">
        <v>11.757857974388813</v>
      </c>
      <c r="M11" s="142"/>
    </row>
    <row r="12" spans="2:13" ht="3" customHeight="1">
      <c r="B12" s="79"/>
      <c r="C12" s="80"/>
      <c r="D12" s="141"/>
      <c r="E12" s="141"/>
      <c r="F12" s="81"/>
      <c r="G12" s="81"/>
      <c r="H12" s="81"/>
      <c r="I12" s="81"/>
      <c r="J12" s="81"/>
      <c r="K12" s="81"/>
      <c r="L12" s="73"/>
      <c r="M12" s="142"/>
    </row>
    <row r="13" spans="2:13" ht="10.5" customHeight="1">
      <c r="B13" s="79" t="s">
        <v>92</v>
      </c>
      <c r="C13" s="80"/>
      <c r="D13" s="141" t="s">
        <v>86</v>
      </c>
      <c r="E13" s="141"/>
      <c r="F13" s="81">
        <v>1154.809</v>
      </c>
      <c r="G13" s="81"/>
      <c r="H13" s="81">
        <v>1144.208</v>
      </c>
      <c r="I13" s="81"/>
      <c r="J13" s="81">
        <v>1214.55397107241</v>
      </c>
      <c r="K13" s="81"/>
      <c r="L13" s="73">
        <v>6.206293706293707</v>
      </c>
      <c r="M13" s="142"/>
    </row>
    <row r="14" spans="2:13" ht="10.5" customHeight="1">
      <c r="B14" s="79" t="s">
        <v>97</v>
      </c>
      <c r="C14" s="80"/>
      <c r="D14" s="141" t="s">
        <v>86</v>
      </c>
      <c r="E14" s="141"/>
      <c r="F14" s="81">
        <v>147.718</v>
      </c>
      <c r="G14" s="81"/>
      <c r="H14" s="81">
        <v>114.934</v>
      </c>
      <c r="I14" s="81"/>
      <c r="J14" s="81">
        <v>138.467471902187</v>
      </c>
      <c r="K14" s="81"/>
      <c r="L14" s="73">
        <v>20</v>
      </c>
      <c r="M14" s="142"/>
    </row>
    <row r="15" spans="2:13" ht="11.25" customHeight="1">
      <c r="B15" s="79" t="s">
        <v>95</v>
      </c>
      <c r="C15" s="80"/>
      <c r="D15" s="141" t="s">
        <v>86</v>
      </c>
      <c r="E15" s="141"/>
      <c r="F15" s="81">
        <v>165.283</v>
      </c>
      <c r="G15" s="81"/>
      <c r="H15" s="81">
        <v>151.3666</v>
      </c>
      <c r="I15" s="81"/>
      <c r="J15" s="81">
        <v>180.282591343879</v>
      </c>
      <c r="K15" s="81"/>
      <c r="L15" s="73">
        <v>19.20529801324504</v>
      </c>
      <c r="M15" s="142"/>
    </row>
    <row r="16" spans="2:13" ht="11.25" customHeight="1">
      <c r="B16" s="79" t="s">
        <v>96</v>
      </c>
      <c r="C16" s="80"/>
      <c r="D16" s="70" t="s">
        <v>7</v>
      </c>
      <c r="E16" s="141"/>
      <c r="F16" s="81">
        <v>14.3125832929948</v>
      </c>
      <c r="G16" s="81"/>
      <c r="H16" s="81">
        <v>13.2289408918658</v>
      </c>
      <c r="I16" s="81"/>
      <c r="J16" s="81">
        <v>14.8435224483845</v>
      </c>
      <c r="K16" s="81"/>
      <c r="L16" s="73">
        <v>15.384615384615373</v>
      </c>
      <c r="M16" s="142"/>
    </row>
    <row r="17" spans="2:13" ht="10.5" customHeight="1">
      <c r="B17" s="224" t="s">
        <v>116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</row>
    <row r="18" spans="2:13" ht="10.5" customHeight="1">
      <c r="B18" s="79" t="s">
        <v>117</v>
      </c>
      <c r="C18" s="97"/>
      <c r="D18" s="70" t="s">
        <v>105</v>
      </c>
      <c r="E18" s="70"/>
      <c r="F18" s="81">
        <v>280.589251853292</v>
      </c>
      <c r="G18" s="81"/>
      <c r="H18" s="81">
        <v>311.933782993967</v>
      </c>
      <c r="I18" s="81"/>
      <c r="J18" s="81">
        <v>270.032239108752</v>
      </c>
      <c r="K18" s="81"/>
      <c r="L18" s="73">
        <v>-13.461538461538453</v>
      </c>
      <c r="M18" s="142"/>
    </row>
    <row r="19" spans="2:13" ht="10.5" customHeight="1">
      <c r="B19" s="224" t="s">
        <v>118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</row>
    <row r="20" spans="2:13" ht="10.5" customHeight="1">
      <c r="B20" s="79" t="s">
        <v>119</v>
      </c>
      <c r="C20" s="97"/>
      <c r="D20" s="70" t="s">
        <v>105</v>
      </c>
      <c r="E20" s="70"/>
      <c r="F20" s="81">
        <v>269.7528</v>
      </c>
      <c r="G20" s="81"/>
      <c r="H20" s="81">
        <v>296.3814</v>
      </c>
      <c r="I20" s="81"/>
      <c r="J20" s="81">
        <v>256.427001926369</v>
      </c>
      <c r="K20" s="81"/>
      <c r="L20" s="73">
        <v>-13.513513513513516</v>
      </c>
      <c r="M20" s="142"/>
    </row>
    <row r="21" spans="2:13" ht="3" customHeight="1">
      <c r="B21" s="79"/>
      <c r="C21" s="97"/>
      <c r="D21" s="61"/>
      <c r="E21" s="70"/>
      <c r="F21" s="81"/>
      <c r="G21" s="81"/>
      <c r="H21" s="81"/>
      <c r="I21" s="81"/>
      <c r="J21" s="81"/>
      <c r="K21" s="81"/>
      <c r="L21" s="73"/>
      <c r="M21" s="142"/>
    </row>
    <row r="22" spans="2:13" ht="9.75" customHeight="1">
      <c r="B22" s="223" t="s">
        <v>32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6"/>
    </row>
    <row r="23" spans="2:13" ht="10.5" customHeight="1">
      <c r="B23" s="95" t="s">
        <v>106</v>
      </c>
      <c r="C23" s="97"/>
      <c r="D23" s="70" t="s">
        <v>70</v>
      </c>
      <c r="E23" s="70"/>
      <c r="F23" s="81">
        <v>5322.918</v>
      </c>
      <c r="G23" s="81"/>
      <c r="H23" s="81">
        <v>5251.59191809509</v>
      </c>
      <c r="I23" s="81"/>
      <c r="J23" s="81">
        <v>5408.45</v>
      </c>
      <c r="K23" s="81"/>
      <c r="L23" s="73">
        <v>2.9702970297029765</v>
      </c>
      <c r="M23" s="142"/>
    </row>
    <row r="24" spans="2:13" ht="11.25" customHeight="1">
      <c r="B24" s="79" t="s">
        <v>114</v>
      </c>
      <c r="C24" s="80"/>
      <c r="D24" s="70" t="s">
        <v>70</v>
      </c>
      <c r="E24" s="141"/>
      <c r="F24" s="81">
        <v>3718.261</v>
      </c>
      <c r="G24" s="81"/>
      <c r="H24" s="81">
        <v>3679.64191809509</v>
      </c>
      <c r="I24" s="81"/>
      <c r="J24" s="81">
        <v>3751.65</v>
      </c>
      <c r="K24" s="81"/>
      <c r="L24" s="73">
        <v>1.9565217391304373</v>
      </c>
      <c r="M24" s="142"/>
    </row>
    <row r="25" spans="2:13" ht="10.5" customHeight="1">
      <c r="B25" s="79" t="s">
        <v>120</v>
      </c>
      <c r="C25" s="80"/>
      <c r="D25" s="70" t="s">
        <v>70</v>
      </c>
      <c r="E25" s="141"/>
      <c r="F25" s="81">
        <v>659.279</v>
      </c>
      <c r="G25" s="81"/>
      <c r="H25" s="81">
        <v>565</v>
      </c>
      <c r="I25" s="81"/>
      <c r="J25" s="81">
        <v>626.8</v>
      </c>
      <c r="K25" s="81"/>
      <c r="L25" s="73">
        <v>10.973451327433636</v>
      </c>
      <c r="M25" s="142"/>
    </row>
    <row r="26" spans="2:13" ht="3" customHeight="1">
      <c r="B26" s="79"/>
      <c r="C26" s="80"/>
      <c r="D26" s="70"/>
      <c r="E26" s="141"/>
      <c r="F26" s="81"/>
      <c r="G26" s="81"/>
      <c r="H26" s="81"/>
      <c r="I26" s="81"/>
      <c r="J26" s="81"/>
      <c r="K26" s="81"/>
      <c r="L26" s="73"/>
      <c r="M26" s="142"/>
    </row>
    <row r="27" spans="2:13" ht="9.75" customHeight="1">
      <c r="B27" s="95" t="s">
        <v>85</v>
      </c>
      <c r="C27" s="97"/>
      <c r="D27" s="70" t="s">
        <v>108</v>
      </c>
      <c r="E27" s="70"/>
      <c r="F27" s="81">
        <v>12456.956</v>
      </c>
      <c r="G27" s="72"/>
      <c r="H27" s="81">
        <v>10455.0979491525</v>
      </c>
      <c r="I27" s="81"/>
      <c r="J27" s="81">
        <v>11431.1102878374</v>
      </c>
      <c r="K27" s="81"/>
      <c r="L27" s="73">
        <v>9.335157004715413</v>
      </c>
      <c r="M27" s="142"/>
    </row>
    <row r="28" spans="2:13" ht="11.25" customHeight="1">
      <c r="B28" s="79" t="s">
        <v>114</v>
      </c>
      <c r="C28" s="80"/>
      <c r="D28" s="70" t="s">
        <v>108</v>
      </c>
      <c r="E28" s="141"/>
      <c r="F28" s="81">
        <v>8220.863</v>
      </c>
      <c r="G28" s="81"/>
      <c r="H28" s="81">
        <v>6760.65393715171</v>
      </c>
      <c r="I28" s="81"/>
      <c r="J28" s="81">
        <v>7416.58892084092</v>
      </c>
      <c r="K28" s="81"/>
      <c r="L28" s="73">
        <v>9.702706700192294</v>
      </c>
      <c r="M28" s="142"/>
    </row>
    <row r="29" spans="2:13" ht="10.5" customHeight="1">
      <c r="B29" s="79" t="s">
        <v>120</v>
      </c>
      <c r="C29" s="80"/>
      <c r="D29" s="70" t="s">
        <v>108</v>
      </c>
      <c r="E29" s="141"/>
      <c r="F29" s="81">
        <v>2238.912</v>
      </c>
      <c r="G29" s="81"/>
      <c r="H29" s="81">
        <v>1721.00561155065</v>
      </c>
      <c r="I29" s="81"/>
      <c r="J29" s="81">
        <v>2108.15603876023</v>
      </c>
      <c r="K29" s="81"/>
      <c r="L29" s="73">
        <v>22.486926205694374</v>
      </c>
      <c r="M29" s="142"/>
    </row>
    <row r="30" spans="2:13" ht="3" customHeight="1">
      <c r="B30" s="79"/>
      <c r="C30" s="80"/>
      <c r="D30" s="70"/>
      <c r="E30" s="141"/>
      <c r="F30" s="81"/>
      <c r="G30" s="81"/>
      <c r="H30" s="81"/>
      <c r="I30" s="81"/>
      <c r="J30" s="81"/>
      <c r="K30" s="81"/>
      <c r="L30" s="73"/>
      <c r="M30" s="142"/>
    </row>
    <row r="31" spans="2:13" ht="12" customHeight="1">
      <c r="B31" s="79" t="s">
        <v>98</v>
      </c>
      <c r="C31" s="97"/>
      <c r="D31" s="70" t="s">
        <v>108</v>
      </c>
      <c r="E31" s="70"/>
      <c r="F31" s="81">
        <v>7910.9989316</v>
      </c>
      <c r="G31" s="72"/>
      <c r="H31" s="81">
        <v>5954.63388602805</v>
      </c>
      <c r="I31" s="81"/>
      <c r="J31" s="81">
        <v>5718.51587754033</v>
      </c>
      <c r="K31" s="81"/>
      <c r="L31" s="73">
        <v>-3.9650018473113278</v>
      </c>
      <c r="M31" s="142"/>
    </row>
    <row r="32" spans="2:13" ht="10.5" customHeight="1">
      <c r="B32" s="79" t="s">
        <v>110</v>
      </c>
      <c r="C32" s="97"/>
      <c r="D32" s="70" t="s">
        <v>57</v>
      </c>
      <c r="E32" s="70"/>
      <c r="F32" s="81">
        <v>2245.063421</v>
      </c>
      <c r="G32" s="81"/>
      <c r="H32" s="81">
        <v>1824.61668046729</v>
      </c>
      <c r="I32" s="81"/>
      <c r="J32" s="81">
        <v>1690.38721118181</v>
      </c>
      <c r="K32" s="81"/>
      <c r="L32" s="73">
        <v>-7.397260273972606</v>
      </c>
      <c r="M32" s="142"/>
    </row>
    <row r="33" spans="2:13" ht="12" customHeight="1">
      <c r="B33" s="79" t="s">
        <v>121</v>
      </c>
      <c r="C33" s="80"/>
      <c r="D33" s="70" t="s">
        <v>112</v>
      </c>
      <c r="E33" s="70"/>
      <c r="F33" s="81">
        <v>196.946428571429</v>
      </c>
      <c r="G33" s="81"/>
      <c r="H33" s="81">
        <v>243.838454871162</v>
      </c>
      <c r="I33" s="81"/>
      <c r="J33" s="81">
        <v>205.753024412</v>
      </c>
      <c r="K33" s="81"/>
      <c r="L33" s="73">
        <v>-15.573770491803273</v>
      </c>
      <c r="M33" s="142"/>
    </row>
    <row r="34" spans="2:13" ht="12" customHeight="1">
      <c r="B34" s="112" t="s">
        <v>122</v>
      </c>
      <c r="C34" s="113"/>
      <c r="D34" s="114" t="s">
        <v>112</v>
      </c>
      <c r="E34" s="114"/>
      <c r="F34" s="143">
        <v>203.410714285714</v>
      </c>
      <c r="G34" s="143"/>
      <c r="H34" s="143">
        <v>254.404950937705</v>
      </c>
      <c r="I34" s="143"/>
      <c r="J34" s="143">
        <v>219.08182667423</v>
      </c>
      <c r="K34" s="143"/>
      <c r="L34" s="117">
        <v>-13.779527559055111</v>
      </c>
      <c r="M34" s="149"/>
    </row>
    <row r="35" spans="2:13" ht="41.25" customHeight="1">
      <c r="B35" s="82"/>
      <c r="C35" s="82"/>
      <c r="D35" s="82"/>
      <c r="E35" s="82"/>
      <c r="F35" s="82"/>
      <c r="G35" s="133"/>
      <c r="H35" s="82"/>
      <c r="I35" s="82"/>
      <c r="J35" s="82"/>
      <c r="K35" s="82"/>
      <c r="L35" s="82"/>
      <c r="M35" s="133"/>
    </row>
    <row r="36" ht="9.75" customHeight="1"/>
    <row r="37" ht="9.75" customHeight="1">
      <c r="A37" s="132"/>
    </row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spans="4:13" ht="9.75" customHeight="1">
      <c r="D59" s="59" t="s">
        <v>0</v>
      </c>
      <c r="E59" s="59"/>
      <c r="F59" s="50" t="s">
        <v>0</v>
      </c>
      <c r="G59" s="59" t="s">
        <v>0</v>
      </c>
      <c r="H59" s="50" t="s">
        <v>0</v>
      </c>
      <c r="I59" s="50"/>
      <c r="J59" s="50"/>
      <c r="K59" s="50"/>
      <c r="L59" s="50"/>
      <c r="M59" s="59" t="s">
        <v>0</v>
      </c>
    </row>
    <row r="60" ht="9.75" customHeight="1"/>
    <row r="61" ht="9.75" customHeight="1">
      <c r="B61" s="48" t="s">
        <v>0</v>
      </c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spans="7:13" ht="9.75" customHeight="1">
      <c r="G71" s="50"/>
      <c r="M71" s="50"/>
    </row>
    <row r="72" spans="7:13" ht="9.75" customHeight="1">
      <c r="G72" s="50"/>
      <c r="M72" s="50"/>
    </row>
    <row r="73" spans="7:13" ht="9.75" customHeight="1">
      <c r="G73" s="50"/>
      <c r="M73" s="5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31.5" customHeight="1"/>
    <row r="82" ht="13.5" customHeight="1"/>
    <row r="91" ht="12.75" customHeight="1"/>
  </sheetData>
  <sheetProtection/>
  <mergeCells count="5">
    <mergeCell ref="B6:M6"/>
    <mergeCell ref="B8:M8"/>
    <mergeCell ref="B17:M17"/>
    <mergeCell ref="B19:M19"/>
    <mergeCell ref="B22:M22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0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6.7109375" style="48" customWidth="1"/>
    <col min="7" max="7" width="1.7109375" style="48" customWidth="1"/>
    <col min="8" max="8" width="6.7109375" style="48" customWidth="1"/>
    <col min="9" max="9" width="1.7109375" style="48" customWidth="1"/>
    <col min="10" max="10" width="6.7109375" style="48" customWidth="1"/>
    <col min="11" max="11" width="1.7109375" style="48" customWidth="1"/>
    <col min="12" max="12" width="6.7109375" style="48" customWidth="1"/>
    <col min="13" max="13" width="1.7109375" style="48" customWidth="1"/>
    <col min="14" max="247" width="12.421875" style="48" customWidth="1"/>
    <col min="248" max="16384" width="12.57421875" style="48" customWidth="1"/>
  </cols>
  <sheetData>
    <row r="1" ht="15" customHeight="1"/>
    <row r="2" spans="6:12" ht="15" customHeight="1">
      <c r="F2" s="59"/>
      <c r="G2" s="59"/>
      <c r="H2" s="59"/>
      <c r="I2" s="59"/>
      <c r="J2" s="59"/>
      <c r="K2" s="59"/>
      <c r="L2" s="59"/>
    </row>
    <row r="3" ht="15" customHeight="1"/>
    <row r="4" spans="2:13" ht="15" customHeight="1">
      <c r="B4" s="51"/>
      <c r="C4" s="146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3" customHeight="1">
      <c r="B5" s="5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25.5" customHeight="1">
      <c r="B6" s="217" t="s">
        <v>123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54"/>
      <c r="C7" s="55"/>
      <c r="D7" s="137" t="s">
        <v>3</v>
      </c>
      <c r="E7" s="55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50"/>
    </row>
    <row r="8" spans="2:13" ht="12" customHeight="1">
      <c r="B8" s="223" t="s">
        <v>2</v>
      </c>
      <c r="C8" s="215"/>
      <c r="D8" s="215"/>
      <c r="E8" s="215"/>
      <c r="F8" s="215"/>
      <c r="G8" s="215"/>
      <c r="H8" s="215"/>
      <c r="I8" s="215"/>
      <c r="J8" s="215"/>
      <c r="K8" s="215"/>
      <c r="L8" s="215" t="s">
        <v>0</v>
      </c>
      <c r="M8" s="216"/>
    </row>
    <row r="9" spans="2:13" ht="10.5" customHeight="1">
      <c r="B9" s="79" t="s">
        <v>85</v>
      </c>
      <c r="C9" s="80"/>
      <c r="D9" s="141" t="s">
        <v>86</v>
      </c>
      <c r="E9" s="141"/>
      <c r="F9" s="81">
        <v>438.075812252255</v>
      </c>
      <c r="G9" s="81"/>
      <c r="H9" s="81">
        <v>463.128164583034</v>
      </c>
      <c r="I9" s="81"/>
      <c r="J9" s="81">
        <v>487.225309601675</v>
      </c>
      <c r="K9" s="81"/>
      <c r="L9" s="73">
        <v>5.183585313174959</v>
      </c>
      <c r="M9" s="142"/>
    </row>
    <row r="10" spans="2:13" ht="3" customHeight="1">
      <c r="B10" s="79"/>
      <c r="C10" s="80"/>
      <c r="D10" s="141"/>
      <c r="E10" s="141"/>
      <c r="F10" s="81"/>
      <c r="G10" s="81"/>
      <c r="H10" s="81"/>
      <c r="I10" s="81"/>
      <c r="J10" s="81"/>
      <c r="K10" s="81"/>
      <c r="L10" s="73"/>
      <c r="M10" s="142"/>
    </row>
    <row r="11" spans="2:13" ht="10.5" customHeight="1">
      <c r="B11" s="79" t="s">
        <v>92</v>
      </c>
      <c r="C11" s="80"/>
      <c r="D11" s="141" t="s">
        <v>86</v>
      </c>
      <c r="E11" s="141"/>
      <c r="F11" s="81">
        <v>454.984572712887</v>
      </c>
      <c r="G11" s="81"/>
      <c r="H11" s="81">
        <v>458.888274636727</v>
      </c>
      <c r="I11" s="81"/>
      <c r="J11" s="81">
        <v>477.790253127656</v>
      </c>
      <c r="K11" s="81"/>
      <c r="L11" s="73">
        <v>4.139433551198252</v>
      </c>
      <c r="M11" s="142"/>
    </row>
    <row r="12" spans="2:13" ht="10.5" customHeight="1">
      <c r="B12" s="79" t="s">
        <v>124</v>
      </c>
      <c r="C12" s="80"/>
      <c r="D12" s="141" t="s">
        <v>86</v>
      </c>
      <c r="E12" s="141"/>
      <c r="F12" s="81">
        <v>257.380366845644</v>
      </c>
      <c r="G12" s="81"/>
      <c r="H12" s="81">
        <v>262.176657007664</v>
      </c>
      <c r="I12" s="81"/>
      <c r="J12" s="81">
        <v>274.079389631045</v>
      </c>
      <c r="K12" s="81"/>
      <c r="L12" s="73">
        <v>4.580152671755727</v>
      </c>
      <c r="M12" s="142"/>
    </row>
    <row r="13" spans="2:13" ht="10.5" customHeight="1">
      <c r="B13" s="79" t="s">
        <v>125</v>
      </c>
      <c r="C13" s="80"/>
      <c r="D13" s="141" t="s">
        <v>86</v>
      </c>
      <c r="E13" s="141"/>
      <c r="F13" s="81">
        <v>149.759201385956</v>
      </c>
      <c r="G13" s="81"/>
      <c r="H13" s="81">
        <v>155.290254208317</v>
      </c>
      <c r="I13" s="81"/>
      <c r="J13" s="81">
        <v>162.200527578659</v>
      </c>
      <c r="K13" s="81"/>
      <c r="L13" s="73">
        <v>4.516129032258064</v>
      </c>
      <c r="M13" s="142"/>
    </row>
    <row r="14" spans="2:13" ht="3" customHeight="1">
      <c r="B14" s="79"/>
      <c r="C14" s="80"/>
      <c r="D14" s="141"/>
      <c r="E14" s="141"/>
      <c r="F14" s="81"/>
      <c r="G14" s="81"/>
      <c r="H14" s="81"/>
      <c r="I14" s="81"/>
      <c r="J14" s="81"/>
      <c r="K14" s="81"/>
      <c r="L14" s="73"/>
      <c r="M14" s="142"/>
    </row>
    <row r="15" spans="2:13" ht="10.5" customHeight="1">
      <c r="B15" s="79" t="s">
        <v>126</v>
      </c>
      <c r="C15" s="80"/>
      <c r="D15" s="141" t="s">
        <v>86</v>
      </c>
      <c r="E15" s="141"/>
      <c r="F15" s="81">
        <v>108.788399543139</v>
      </c>
      <c r="G15" s="81"/>
      <c r="H15" s="81">
        <v>111.379590609486</v>
      </c>
      <c r="I15" s="81"/>
      <c r="J15" s="81">
        <v>121.602338487243</v>
      </c>
      <c r="K15" s="81"/>
      <c r="L15" s="73">
        <v>9.909909909909913</v>
      </c>
      <c r="M15" s="142"/>
    </row>
    <row r="16" spans="2:13" ht="10.5" customHeight="1">
      <c r="B16" s="95" t="s">
        <v>95</v>
      </c>
      <c r="C16" s="80"/>
      <c r="D16" s="141" t="s">
        <v>86</v>
      </c>
      <c r="E16" s="141"/>
      <c r="F16" s="81">
        <v>65.2869067098738</v>
      </c>
      <c r="G16" s="81"/>
      <c r="H16" s="81">
        <v>69.5259898842984</v>
      </c>
      <c r="I16" s="81"/>
      <c r="J16" s="81">
        <v>78.9607264205317</v>
      </c>
      <c r="K16" s="72"/>
      <c r="L16" s="73">
        <v>12.857142857142861</v>
      </c>
      <c r="M16" s="142"/>
    </row>
    <row r="17" spans="2:13" ht="10.5" customHeight="1">
      <c r="B17" s="79" t="s">
        <v>96</v>
      </c>
      <c r="C17" s="80"/>
      <c r="D17" s="70" t="s">
        <v>7</v>
      </c>
      <c r="E17" s="141"/>
      <c r="F17" s="81">
        <v>14.3492572331837</v>
      </c>
      <c r="G17" s="81"/>
      <c r="H17" s="81">
        <v>15.1509623860705</v>
      </c>
      <c r="I17" s="81"/>
      <c r="J17" s="81">
        <v>16.5262321497033</v>
      </c>
      <c r="K17" s="72"/>
      <c r="L17" s="73">
        <v>13.333333333333329</v>
      </c>
      <c r="M17" s="142"/>
    </row>
    <row r="18" spans="2:13" ht="12" customHeight="1">
      <c r="B18" s="95" t="s">
        <v>127</v>
      </c>
      <c r="C18" s="80"/>
      <c r="D18" s="70" t="s">
        <v>105</v>
      </c>
      <c r="E18" s="61"/>
      <c r="F18" s="81">
        <v>506.378544061302</v>
      </c>
      <c r="G18" s="81"/>
      <c r="H18" s="81">
        <v>596.482923076923</v>
      </c>
      <c r="I18" s="81"/>
      <c r="J18" s="81">
        <v>520</v>
      </c>
      <c r="K18" s="81"/>
      <c r="L18" s="73">
        <v>-12.75167785234899</v>
      </c>
      <c r="M18" s="142"/>
    </row>
    <row r="19" spans="2:13" ht="12" customHeight="1">
      <c r="B19" s="95" t="s">
        <v>128</v>
      </c>
      <c r="C19" s="80"/>
      <c r="D19" s="70" t="s">
        <v>105</v>
      </c>
      <c r="E19" s="61"/>
      <c r="F19" s="81">
        <v>621.212774382769</v>
      </c>
      <c r="G19" s="81"/>
      <c r="H19" s="81">
        <v>629.015862450593</v>
      </c>
      <c r="I19" s="81"/>
      <c r="J19" s="81">
        <v>605</v>
      </c>
      <c r="K19" s="81"/>
      <c r="L19" s="73">
        <v>-3.8155802861685117</v>
      </c>
      <c r="M19" s="151"/>
    </row>
    <row r="20" spans="2:13" ht="3" customHeight="1">
      <c r="B20" s="95"/>
      <c r="C20" s="80"/>
      <c r="D20" s="61"/>
      <c r="E20" s="61"/>
      <c r="F20" s="152"/>
      <c r="G20" s="152"/>
      <c r="H20" s="152"/>
      <c r="I20" s="152"/>
      <c r="J20" s="152"/>
      <c r="K20" s="152"/>
      <c r="L20" s="73"/>
      <c r="M20" s="151"/>
    </row>
    <row r="21" spans="2:13" ht="10.5" customHeight="1">
      <c r="B21" s="223" t="s">
        <v>32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6"/>
    </row>
    <row r="22" spans="2:13" ht="10.5" customHeight="1">
      <c r="B22" s="79" t="s">
        <v>129</v>
      </c>
      <c r="C22" s="80"/>
      <c r="D22" s="141" t="s">
        <v>108</v>
      </c>
      <c r="E22" s="61"/>
      <c r="F22" s="81">
        <v>5289.27115045175</v>
      </c>
      <c r="G22" s="81"/>
      <c r="H22" s="81">
        <v>5487.45947850055</v>
      </c>
      <c r="I22" s="81"/>
      <c r="J22" s="81">
        <v>4834.69801725863</v>
      </c>
      <c r="K22" s="152"/>
      <c r="L22" s="73">
        <v>-11.882631674867866</v>
      </c>
      <c r="M22" s="151"/>
    </row>
    <row r="23" spans="2:13" ht="10.5" customHeight="1">
      <c r="B23" s="95" t="s">
        <v>130</v>
      </c>
      <c r="C23" s="80"/>
      <c r="D23" s="141" t="s">
        <v>108</v>
      </c>
      <c r="E23" s="70"/>
      <c r="F23" s="81">
        <v>3439.99546145175</v>
      </c>
      <c r="G23" s="81"/>
      <c r="H23" s="81">
        <v>3911.68704125382</v>
      </c>
      <c r="I23" s="81"/>
      <c r="J23" s="81">
        <v>3244.48192108296</v>
      </c>
      <c r="K23" s="81"/>
      <c r="L23" s="73">
        <v>-17.075664621676893</v>
      </c>
      <c r="M23" s="142"/>
    </row>
    <row r="24" spans="2:13" ht="10.5" customHeight="1">
      <c r="B24" s="95" t="s">
        <v>131</v>
      </c>
      <c r="C24" s="80"/>
      <c r="D24" s="141" t="s">
        <v>108</v>
      </c>
      <c r="E24" s="70"/>
      <c r="F24" s="81">
        <v>1849.275689</v>
      </c>
      <c r="G24" s="81"/>
      <c r="H24" s="81">
        <v>1575.77243724673</v>
      </c>
      <c r="I24" s="81"/>
      <c r="J24" s="81">
        <v>1590.21609617567</v>
      </c>
      <c r="K24" s="81"/>
      <c r="L24" s="73">
        <v>0.888324873096451</v>
      </c>
      <c r="M24" s="142"/>
    </row>
    <row r="25" spans="2:13" ht="3" customHeight="1">
      <c r="B25" s="95"/>
      <c r="C25" s="80"/>
      <c r="D25" s="141"/>
      <c r="E25" s="70"/>
      <c r="F25" s="81"/>
      <c r="G25" s="81"/>
      <c r="H25" s="81"/>
      <c r="I25" s="81"/>
      <c r="J25" s="81"/>
      <c r="K25" s="81"/>
      <c r="L25" s="73"/>
      <c r="M25" s="142"/>
    </row>
    <row r="26" spans="2:13" ht="10.5" customHeight="1">
      <c r="B26" s="79" t="s">
        <v>132</v>
      </c>
      <c r="C26" s="80"/>
      <c r="D26" s="61"/>
      <c r="E26" s="61"/>
      <c r="F26" s="152"/>
      <c r="G26" s="152"/>
      <c r="H26" s="152"/>
      <c r="I26" s="152"/>
      <c r="J26" s="152"/>
      <c r="K26" s="152"/>
      <c r="L26" s="73"/>
      <c r="M26" s="151"/>
    </row>
    <row r="27" spans="2:13" ht="10.5" customHeight="1">
      <c r="B27" s="79" t="s">
        <v>85</v>
      </c>
      <c r="C27" s="80"/>
      <c r="D27" s="141" t="s">
        <v>108</v>
      </c>
      <c r="E27" s="61"/>
      <c r="F27" s="81">
        <v>3427.294</v>
      </c>
      <c r="G27" s="81"/>
      <c r="H27" s="81">
        <v>3898.2</v>
      </c>
      <c r="I27" s="81"/>
      <c r="J27" s="81">
        <v>3229.68192108296</v>
      </c>
      <c r="K27" s="81"/>
      <c r="L27" s="73">
        <v>-17.13699332991277</v>
      </c>
      <c r="M27" s="151"/>
    </row>
    <row r="28" spans="2:13" ht="11.25" customHeight="1">
      <c r="B28" s="79" t="s">
        <v>133</v>
      </c>
      <c r="C28" s="80"/>
      <c r="D28" s="141" t="s">
        <v>108</v>
      </c>
      <c r="E28" s="61"/>
      <c r="F28" s="81">
        <v>2322.837344</v>
      </c>
      <c r="G28" s="81"/>
      <c r="H28" s="81">
        <v>3413.16048</v>
      </c>
      <c r="I28" s="81"/>
      <c r="J28" s="81">
        <v>2352.0577190623</v>
      </c>
      <c r="K28" s="81"/>
      <c r="L28" s="73">
        <v>-31.087020216818047</v>
      </c>
      <c r="M28" s="151"/>
    </row>
    <row r="29" spans="2:13" ht="10.5" customHeight="1">
      <c r="B29" s="95" t="s">
        <v>110</v>
      </c>
      <c r="C29" s="80"/>
      <c r="D29" s="141" t="s">
        <v>134</v>
      </c>
      <c r="E29" s="61"/>
      <c r="F29" s="81">
        <v>1343.533632</v>
      </c>
      <c r="G29" s="81"/>
      <c r="H29" s="81">
        <v>2011.315352</v>
      </c>
      <c r="I29" s="81"/>
      <c r="J29" s="81">
        <v>1331.30399831428</v>
      </c>
      <c r="K29" s="81"/>
      <c r="L29" s="73">
        <v>-33.814022874191934</v>
      </c>
      <c r="M29" s="151"/>
    </row>
    <row r="30" spans="2:13" ht="10.5" customHeight="1">
      <c r="B30" s="226" t="s">
        <v>104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8"/>
    </row>
    <row r="31" spans="2:13" ht="12" customHeight="1">
      <c r="B31" s="112" t="s">
        <v>135</v>
      </c>
      <c r="C31" s="113"/>
      <c r="D31" s="114" t="s">
        <v>112</v>
      </c>
      <c r="E31" s="114"/>
      <c r="F31" s="143">
        <v>520.695833333333</v>
      </c>
      <c r="G31" s="143"/>
      <c r="H31" s="143">
        <v>560.325</v>
      </c>
      <c r="I31" s="143"/>
      <c r="J31" s="143">
        <v>545.399433494423</v>
      </c>
      <c r="K31" s="143"/>
      <c r="L31" s="117">
        <v>-2.6785714285714306</v>
      </c>
      <c r="M31" s="149"/>
    </row>
    <row r="32" spans="2:13" ht="57.75" customHeight="1"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</row>
    <row r="33" spans="2:12" ht="9.75" customHeight="1">
      <c r="B33" s="82"/>
      <c r="D33" s="153"/>
      <c r="E33" s="153"/>
      <c r="F33" s="154"/>
      <c r="G33" s="154"/>
      <c r="H33" s="154"/>
      <c r="I33" s="154"/>
      <c r="J33" s="154"/>
      <c r="K33" s="154"/>
      <c r="L33" s="122"/>
    </row>
    <row r="34" spans="2:12" ht="10.5" customHeight="1">
      <c r="B34" s="82"/>
      <c r="C34" s="82"/>
      <c r="D34" s="153"/>
      <c r="E34" s="153"/>
      <c r="F34" s="154"/>
      <c r="G34" s="154"/>
      <c r="H34" s="154"/>
      <c r="I34" s="154"/>
      <c r="J34" s="154"/>
      <c r="K34" s="154"/>
      <c r="L34" s="154"/>
    </row>
    <row r="35" spans="2:12" ht="9.75" customHeight="1">
      <c r="B35" s="82"/>
      <c r="D35" s="153"/>
      <c r="E35" s="153"/>
      <c r="F35" s="154"/>
      <c r="G35" s="154"/>
      <c r="H35" s="154"/>
      <c r="I35" s="154"/>
      <c r="J35" s="154"/>
      <c r="K35" s="154"/>
      <c r="L35" s="122"/>
    </row>
    <row r="36" spans="2:12" ht="9.75" customHeight="1">
      <c r="B36" s="155"/>
      <c r="C36" s="155"/>
      <c r="D36" s="153"/>
      <c r="E36" s="153"/>
      <c r="F36" s="154"/>
      <c r="G36" s="154"/>
      <c r="H36" s="154"/>
      <c r="I36" s="154"/>
      <c r="J36" s="154"/>
      <c r="K36" s="154"/>
      <c r="L36" s="122"/>
    </row>
    <row r="37" spans="2:12" ht="9.75" customHeight="1">
      <c r="B37" s="155"/>
      <c r="C37" s="155"/>
      <c r="D37" s="153"/>
      <c r="E37" s="153"/>
      <c r="F37" s="154"/>
      <c r="G37" s="154"/>
      <c r="H37" s="154"/>
      <c r="I37" s="154"/>
      <c r="J37" s="154"/>
      <c r="K37" s="154"/>
      <c r="L37" s="122"/>
    </row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spans="4:13" ht="9.75" customHeight="1">
      <c r="D56" s="59" t="s">
        <v>0</v>
      </c>
      <c r="E56" s="59"/>
      <c r="F56" s="50" t="s">
        <v>0</v>
      </c>
      <c r="G56" s="59" t="s">
        <v>0</v>
      </c>
      <c r="H56" s="50" t="s">
        <v>0</v>
      </c>
      <c r="I56" s="50"/>
      <c r="J56" s="50"/>
      <c r="K56" s="50"/>
      <c r="L56" s="50"/>
      <c r="M56" s="59" t="s">
        <v>0</v>
      </c>
    </row>
    <row r="57" ht="9.75" customHeight="1"/>
    <row r="58" ht="9.75" customHeight="1">
      <c r="B58" s="48" t="s">
        <v>0</v>
      </c>
    </row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spans="7:13" ht="9.75" customHeight="1">
      <c r="G68" s="50"/>
      <c r="M68" s="50"/>
    </row>
    <row r="69" spans="7:13" ht="9.75" customHeight="1">
      <c r="G69" s="50"/>
      <c r="M69" s="50"/>
    </row>
    <row r="70" spans="7:13" ht="9.75" customHeight="1">
      <c r="G70" s="50"/>
      <c r="M70" s="50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31.5" customHeight="1"/>
    <row r="79" ht="13.5" customHeight="1"/>
    <row r="88" ht="12.75" customHeight="1"/>
  </sheetData>
  <sheetProtection/>
  <mergeCells count="5">
    <mergeCell ref="B6:M6"/>
    <mergeCell ref="B8:M8"/>
    <mergeCell ref="B21:M21"/>
    <mergeCell ref="B30:M30"/>
    <mergeCell ref="B32:M32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4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6.7109375" style="48" customWidth="1"/>
    <col min="7" max="7" width="1.7109375" style="48" customWidth="1"/>
    <col min="8" max="8" width="6.7109375" style="48" customWidth="1"/>
    <col min="9" max="9" width="1.7109375" style="48" customWidth="1"/>
    <col min="10" max="10" width="6.7109375" style="48" customWidth="1"/>
    <col min="11" max="11" width="1.7109375" style="48" customWidth="1"/>
    <col min="12" max="12" width="6.7109375" style="48" customWidth="1"/>
    <col min="13" max="13" width="1.7109375" style="48" customWidth="1"/>
    <col min="14" max="247" width="12.421875" style="48" customWidth="1"/>
    <col min="248" max="16384" width="12.421875" style="48" customWidth="1"/>
  </cols>
  <sheetData>
    <row r="1" ht="15" customHeight="1"/>
    <row r="2" spans="6:13" ht="15" customHeight="1">
      <c r="F2" s="59"/>
      <c r="G2" s="59"/>
      <c r="H2" s="59"/>
      <c r="I2" s="59"/>
      <c r="J2" s="59"/>
      <c r="K2" s="59"/>
      <c r="L2" s="59"/>
      <c r="M2" s="50"/>
    </row>
    <row r="3" ht="15" customHeight="1"/>
    <row r="4" spans="2:13" ht="15" customHeight="1">
      <c r="B4" s="51"/>
      <c r="C4" s="146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3" customHeight="1">
      <c r="B5" s="51"/>
      <c r="C5" s="51"/>
      <c r="D5" s="51"/>
      <c r="E5" s="51"/>
      <c r="F5" s="51"/>
      <c r="G5" s="53"/>
      <c r="H5" s="51"/>
      <c r="I5" s="51"/>
      <c r="J5" s="51"/>
      <c r="K5" s="51"/>
      <c r="L5" s="51"/>
      <c r="M5" s="53"/>
    </row>
    <row r="6" spans="2:13" ht="25.5" customHeight="1">
      <c r="B6" s="217" t="s">
        <v>147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54"/>
      <c r="C7" s="55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40"/>
    </row>
    <row r="8" spans="2:13" ht="12" customHeight="1">
      <c r="B8" s="223" t="s">
        <v>148</v>
      </c>
      <c r="C8" s="215"/>
      <c r="D8" s="215" t="s">
        <v>0</v>
      </c>
      <c r="E8" s="215"/>
      <c r="F8" s="215"/>
      <c r="G8" s="215"/>
      <c r="H8" s="215"/>
      <c r="I8" s="215"/>
      <c r="J8" s="215"/>
      <c r="K8" s="215"/>
      <c r="L8" s="215"/>
      <c r="M8" s="216"/>
    </row>
    <row r="9" spans="2:13" ht="10.5" customHeight="1">
      <c r="B9" s="95" t="s">
        <v>85</v>
      </c>
      <c r="C9" s="80"/>
      <c r="D9" s="70" t="s">
        <v>86</v>
      </c>
      <c r="E9" s="141"/>
      <c r="F9" s="78">
        <v>174.251</v>
      </c>
      <c r="G9" s="160"/>
      <c r="H9" s="78">
        <v>181.707</v>
      </c>
      <c r="I9" s="160"/>
      <c r="J9" s="78">
        <v>182.2</v>
      </c>
      <c r="K9" s="160"/>
      <c r="L9" s="73">
        <v>0.27517886626307586</v>
      </c>
      <c r="M9" s="142"/>
    </row>
    <row r="10" spans="2:13" ht="10.5" customHeight="1">
      <c r="B10" s="95" t="s">
        <v>149</v>
      </c>
      <c r="C10" s="97"/>
      <c r="D10" s="70" t="s">
        <v>86</v>
      </c>
      <c r="E10" s="141"/>
      <c r="F10" s="78">
        <v>36.883</v>
      </c>
      <c r="G10" s="160"/>
      <c r="H10" s="78">
        <v>40.6</v>
      </c>
      <c r="I10" s="160"/>
      <c r="J10" s="78">
        <v>43.5</v>
      </c>
      <c r="K10" s="160"/>
      <c r="L10" s="73">
        <v>7.142857142857139</v>
      </c>
      <c r="M10" s="142"/>
    </row>
    <row r="11" spans="2:13" ht="10.5" customHeight="1">
      <c r="B11" s="79" t="s">
        <v>139</v>
      </c>
      <c r="C11" s="80"/>
      <c r="D11" s="141" t="s">
        <v>86</v>
      </c>
      <c r="E11" s="141"/>
      <c r="F11" s="78">
        <v>168.014</v>
      </c>
      <c r="G11" s="160"/>
      <c r="H11" s="78">
        <v>171.725</v>
      </c>
      <c r="I11" s="160"/>
      <c r="J11" s="78">
        <v>176.4</v>
      </c>
      <c r="K11" s="160"/>
      <c r="L11" s="73">
        <v>2.7373325567851055</v>
      </c>
      <c r="M11" s="142"/>
    </row>
    <row r="12" spans="2:13" ht="10.5" customHeight="1">
      <c r="B12" s="79" t="s">
        <v>140</v>
      </c>
      <c r="C12" s="80"/>
      <c r="D12" s="141" t="s">
        <v>86</v>
      </c>
      <c r="E12" s="141"/>
      <c r="F12" s="78">
        <v>54.262</v>
      </c>
      <c r="G12" s="160"/>
      <c r="H12" s="78">
        <v>55.907</v>
      </c>
      <c r="I12" s="160"/>
      <c r="J12" s="78">
        <v>58.7</v>
      </c>
      <c r="K12" s="160"/>
      <c r="L12" s="73">
        <v>5.008944543828278</v>
      </c>
      <c r="M12" s="142"/>
    </row>
    <row r="13" spans="2:13" ht="10.5" customHeight="1">
      <c r="B13" s="79" t="s">
        <v>95</v>
      </c>
      <c r="C13" s="80"/>
      <c r="D13" s="70" t="s">
        <v>86</v>
      </c>
      <c r="E13" s="141"/>
      <c r="F13" s="78">
        <v>63.834</v>
      </c>
      <c r="G13" s="160"/>
      <c r="H13" s="78">
        <v>69.499</v>
      </c>
      <c r="I13" s="160"/>
      <c r="J13" s="78">
        <v>75.3</v>
      </c>
      <c r="K13" s="160"/>
      <c r="L13" s="73">
        <v>8.345323741007178</v>
      </c>
      <c r="M13" s="142"/>
    </row>
    <row r="14" spans="2:13" ht="10.5" customHeight="1">
      <c r="B14" s="79" t="s">
        <v>150</v>
      </c>
      <c r="C14" s="80"/>
      <c r="D14" s="70" t="s">
        <v>86</v>
      </c>
      <c r="E14" s="141"/>
      <c r="F14" s="167">
        <v>5.42</v>
      </c>
      <c r="G14" s="160"/>
      <c r="H14" s="167">
        <v>5.66499999999999</v>
      </c>
      <c r="I14" s="160"/>
      <c r="J14" s="167">
        <v>5.801</v>
      </c>
      <c r="K14" s="160"/>
      <c r="L14" s="73">
        <v>1.7543859649122595</v>
      </c>
      <c r="M14" s="142"/>
    </row>
    <row r="15" spans="2:13" ht="10.5" customHeight="1">
      <c r="B15" s="79" t="s">
        <v>96</v>
      </c>
      <c r="C15" s="80"/>
      <c r="D15" s="70" t="s">
        <v>7</v>
      </c>
      <c r="E15" s="141"/>
      <c r="F15" s="160">
        <v>37.9932624662231</v>
      </c>
      <c r="G15" s="160"/>
      <c r="H15" s="160">
        <v>40.4711020527005</v>
      </c>
      <c r="I15" s="160"/>
      <c r="J15" s="160">
        <v>42.687074829932</v>
      </c>
      <c r="K15" s="160"/>
      <c r="L15" s="73">
        <v>5.432098765432116</v>
      </c>
      <c r="M15" s="142"/>
    </row>
    <row r="16" spans="2:13" ht="10.5" customHeight="1">
      <c r="B16" s="79" t="s">
        <v>151</v>
      </c>
      <c r="C16" s="80"/>
      <c r="D16" s="70" t="s">
        <v>143</v>
      </c>
      <c r="E16" s="70"/>
      <c r="F16" s="78">
        <v>22.7</v>
      </c>
      <c r="G16" s="78"/>
      <c r="H16" s="78">
        <v>18</v>
      </c>
      <c r="I16" s="78"/>
      <c r="J16" s="78">
        <v>15</v>
      </c>
      <c r="K16" s="78"/>
      <c r="L16" s="73">
        <v>-16.666666666666657</v>
      </c>
      <c r="M16" s="168"/>
    </row>
    <row r="17" spans="2:13" ht="3" customHeight="1">
      <c r="B17" s="79"/>
      <c r="C17" s="80"/>
      <c r="D17" s="70"/>
      <c r="E17" s="70"/>
      <c r="F17" s="78"/>
      <c r="G17" s="78"/>
      <c r="H17" s="78"/>
      <c r="I17" s="78"/>
      <c r="J17" s="78"/>
      <c r="K17" s="78"/>
      <c r="L17" s="73"/>
      <c r="M17" s="168"/>
    </row>
    <row r="18" spans="2:13" ht="10.5" customHeight="1">
      <c r="B18" s="223" t="s">
        <v>144</v>
      </c>
      <c r="C18" s="215"/>
      <c r="D18" s="215" t="s">
        <v>0</v>
      </c>
      <c r="E18" s="215"/>
      <c r="F18" s="215"/>
      <c r="G18" s="215"/>
      <c r="H18" s="215"/>
      <c r="I18" s="215"/>
      <c r="J18" s="215"/>
      <c r="K18" s="215"/>
      <c r="L18" s="215"/>
      <c r="M18" s="216"/>
    </row>
    <row r="19" spans="2:13" ht="10.5" customHeight="1">
      <c r="B19" s="79" t="s">
        <v>152</v>
      </c>
      <c r="C19" s="97"/>
      <c r="D19" s="70" t="s">
        <v>70</v>
      </c>
      <c r="E19" s="70"/>
      <c r="F19" s="160">
        <v>370</v>
      </c>
      <c r="G19" s="160"/>
      <c r="H19" s="160">
        <v>380.1676</v>
      </c>
      <c r="I19" s="160"/>
      <c r="J19" s="160">
        <v>387.770952</v>
      </c>
      <c r="K19" s="78"/>
      <c r="L19" s="73">
        <v>2.10526315789474</v>
      </c>
      <c r="M19" s="142"/>
    </row>
    <row r="20" spans="2:13" ht="11.25" customHeight="1">
      <c r="B20" s="79" t="s">
        <v>153</v>
      </c>
      <c r="C20" s="97"/>
      <c r="D20" s="70" t="s">
        <v>108</v>
      </c>
      <c r="E20" s="70"/>
      <c r="F20" s="81">
        <v>3682.548</v>
      </c>
      <c r="G20" s="81"/>
      <c r="H20" s="81">
        <v>4300</v>
      </c>
      <c r="I20" s="81"/>
      <c r="J20" s="81">
        <v>4541.46380108387</v>
      </c>
      <c r="K20" s="81"/>
      <c r="L20" s="73">
        <v>5.604651162790702</v>
      </c>
      <c r="M20" s="142"/>
    </row>
    <row r="21" spans="2:13" ht="10.5" customHeight="1">
      <c r="B21" s="79" t="s">
        <v>140</v>
      </c>
      <c r="C21" s="80"/>
      <c r="D21" s="70" t="s">
        <v>108</v>
      </c>
      <c r="E21" s="70"/>
      <c r="F21" s="81">
        <v>2571.890423</v>
      </c>
      <c r="G21" s="81"/>
      <c r="H21" s="81">
        <v>2995.78918626394</v>
      </c>
      <c r="I21" s="81"/>
      <c r="J21" s="81">
        <v>3240.58410668609</v>
      </c>
      <c r="K21" s="81"/>
      <c r="L21" s="73">
        <v>8.177570093457945</v>
      </c>
      <c r="M21" s="142"/>
    </row>
    <row r="22" spans="2:13" ht="12" customHeight="1">
      <c r="B22" s="163" t="s">
        <v>110</v>
      </c>
      <c r="C22" s="113"/>
      <c r="D22" s="114" t="s">
        <v>57</v>
      </c>
      <c r="E22" s="114"/>
      <c r="F22" s="143">
        <v>1556.155184</v>
      </c>
      <c r="G22" s="143"/>
      <c r="H22" s="143">
        <v>1396.88465750353</v>
      </c>
      <c r="I22" s="143"/>
      <c r="J22" s="143">
        <v>1289.85664944723</v>
      </c>
      <c r="K22" s="143"/>
      <c r="L22" s="117">
        <v>-7.6592698639942824</v>
      </c>
      <c r="M22" s="169"/>
    </row>
    <row r="23" spans="2:13" ht="42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7:13" ht="9.75" customHeight="1">
      <c r="G24" s="50"/>
      <c r="M24" s="50"/>
    </row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</sheetData>
  <sheetProtection/>
  <mergeCells count="3">
    <mergeCell ref="B6:M6"/>
    <mergeCell ref="B8:M8"/>
    <mergeCell ref="B18:M18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1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7.710937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7.7109375" style="48" customWidth="1"/>
    <col min="7" max="7" width="1.7109375" style="48" customWidth="1"/>
    <col min="8" max="8" width="7.7109375" style="48" customWidth="1"/>
    <col min="9" max="9" width="1.7109375" style="48" customWidth="1"/>
    <col min="10" max="10" width="7.7109375" style="48" customWidth="1"/>
    <col min="11" max="11" width="1.7109375" style="48" customWidth="1"/>
    <col min="12" max="12" width="7.7109375" style="48" customWidth="1"/>
    <col min="13" max="13" width="1.7109375" style="48" customWidth="1"/>
    <col min="14" max="247" width="12.421875" style="48" customWidth="1"/>
    <col min="248" max="16384" width="12.421875" style="48" customWidth="1"/>
  </cols>
  <sheetData>
    <row r="1" ht="15" customHeight="1"/>
    <row r="2" spans="6:13" ht="15" customHeight="1">
      <c r="F2" s="59"/>
      <c r="G2" s="59"/>
      <c r="H2" s="59"/>
      <c r="I2" s="59"/>
      <c r="J2" s="59"/>
      <c r="K2" s="59"/>
      <c r="L2" s="59"/>
      <c r="M2" s="59"/>
    </row>
    <row r="3" ht="15" customHeight="1"/>
    <row r="4" spans="2:13" ht="15" customHeight="1">
      <c r="B4" s="51"/>
      <c r="C4" s="156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3" customHeight="1">
      <c r="B5" s="51"/>
      <c r="C5" s="51"/>
      <c r="D5" s="51"/>
      <c r="E5" s="51"/>
      <c r="F5" s="51"/>
      <c r="G5" s="53"/>
      <c r="H5" s="51"/>
      <c r="I5" s="53"/>
      <c r="J5" s="51"/>
      <c r="K5" s="51"/>
      <c r="L5" s="51"/>
      <c r="M5" s="51"/>
    </row>
    <row r="6" spans="2:13" ht="25.5" customHeight="1">
      <c r="B6" s="217" t="s">
        <v>136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54"/>
      <c r="C7" s="55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40"/>
    </row>
    <row r="8" spans="2:13" ht="10.5" customHeight="1">
      <c r="B8" s="223" t="s">
        <v>137</v>
      </c>
      <c r="C8" s="215"/>
      <c r="D8" s="215" t="s">
        <v>0</v>
      </c>
      <c r="E8" s="215"/>
      <c r="F8" s="215"/>
      <c r="G8" s="215"/>
      <c r="H8" s="215"/>
      <c r="I8" s="215"/>
      <c r="J8" s="215"/>
      <c r="K8" s="215"/>
      <c r="L8" s="215"/>
      <c r="M8" s="216"/>
    </row>
    <row r="9" spans="2:13" ht="10.5" customHeight="1">
      <c r="B9" s="90" t="s">
        <v>138</v>
      </c>
      <c r="C9" s="80"/>
      <c r="D9" s="141" t="s">
        <v>86</v>
      </c>
      <c r="E9" s="141"/>
      <c r="F9" s="78">
        <v>27.2473252478</v>
      </c>
      <c r="G9" s="157"/>
      <c r="H9" s="78">
        <v>26.3888383329</v>
      </c>
      <c r="I9" s="78"/>
      <c r="J9" s="78">
        <v>25.6668645541</v>
      </c>
      <c r="K9" s="78"/>
      <c r="L9" s="73">
        <v>-2.651515151515156</v>
      </c>
      <c r="M9" s="142"/>
    </row>
    <row r="10" spans="2:13" ht="10.5" customHeight="1">
      <c r="B10" s="94" t="s">
        <v>139</v>
      </c>
      <c r="C10" s="80"/>
      <c r="D10" s="70" t="s">
        <v>86</v>
      </c>
      <c r="E10" s="141"/>
      <c r="F10" s="78">
        <v>22.3308928295</v>
      </c>
      <c r="G10" s="157"/>
      <c r="H10" s="78">
        <v>23.4258283342</v>
      </c>
      <c r="I10" s="78"/>
      <c r="J10" s="78">
        <v>23.9172320793</v>
      </c>
      <c r="K10" s="78"/>
      <c r="L10" s="73">
        <v>2.1367521367521363</v>
      </c>
      <c r="M10" s="142"/>
    </row>
    <row r="11" spans="2:13" ht="10.5" customHeight="1">
      <c r="B11" s="79" t="s">
        <v>140</v>
      </c>
      <c r="C11" s="80"/>
      <c r="D11" s="70" t="s">
        <v>86</v>
      </c>
      <c r="E11" s="141"/>
      <c r="F11" s="78">
        <v>10</v>
      </c>
      <c r="G11" s="157"/>
      <c r="H11" s="78">
        <v>9.8</v>
      </c>
      <c r="I11" s="78"/>
      <c r="J11" s="78">
        <v>8.6</v>
      </c>
      <c r="K11" s="78"/>
      <c r="L11" s="73">
        <v>-12.244897959183689</v>
      </c>
      <c r="M11" s="142"/>
    </row>
    <row r="12" spans="2:13" ht="10.5" customHeight="1">
      <c r="B12" s="90" t="s">
        <v>141</v>
      </c>
      <c r="C12" s="97"/>
      <c r="D12" s="70" t="s">
        <v>86</v>
      </c>
      <c r="E12" s="70"/>
      <c r="F12" s="78">
        <v>15.5069778189</v>
      </c>
      <c r="G12" s="78"/>
      <c r="H12" s="78">
        <v>18.4582307054</v>
      </c>
      <c r="I12" s="78"/>
      <c r="J12" s="78">
        <v>20.1919693063</v>
      </c>
      <c r="K12" s="78"/>
      <c r="L12" s="73">
        <v>9.189189189189179</v>
      </c>
      <c r="M12" s="142"/>
    </row>
    <row r="13" spans="2:14" ht="10.5" customHeight="1">
      <c r="B13" s="90" t="s">
        <v>96</v>
      </c>
      <c r="C13" s="97"/>
      <c r="D13" s="70" t="s">
        <v>7</v>
      </c>
      <c r="E13" s="70"/>
      <c r="F13" s="78">
        <v>69.4418173840979</v>
      </c>
      <c r="G13" s="158"/>
      <c r="H13" s="78">
        <v>78.7943565626336</v>
      </c>
      <c r="I13" s="158"/>
      <c r="J13" s="78">
        <v>84.4243566285241</v>
      </c>
      <c r="K13" s="61"/>
      <c r="L13" s="73">
        <v>7.106598984771594</v>
      </c>
      <c r="M13" s="151"/>
      <c r="N13" s="159"/>
    </row>
    <row r="14" spans="2:13" ht="10.5" customHeight="1">
      <c r="B14" s="95" t="s">
        <v>142</v>
      </c>
      <c r="C14" s="97"/>
      <c r="D14" s="70" t="s">
        <v>143</v>
      </c>
      <c r="E14" s="70"/>
      <c r="F14" s="78">
        <v>100.1</v>
      </c>
      <c r="G14" s="158"/>
      <c r="H14" s="78">
        <v>87</v>
      </c>
      <c r="I14" s="158"/>
      <c r="J14" s="78">
        <v>90</v>
      </c>
      <c r="K14" s="61"/>
      <c r="L14" s="73">
        <v>3.448275862068968</v>
      </c>
      <c r="M14" s="151"/>
    </row>
    <row r="15" spans="2:13" ht="3" customHeight="1">
      <c r="B15" s="79"/>
      <c r="C15" s="80"/>
      <c r="D15" s="70"/>
      <c r="E15" s="70"/>
      <c r="F15" s="160"/>
      <c r="G15" s="161"/>
      <c r="H15" s="160"/>
      <c r="I15" s="160"/>
      <c r="J15" s="160"/>
      <c r="K15" s="160"/>
      <c r="L15" s="73"/>
      <c r="M15" s="142"/>
    </row>
    <row r="16" spans="2:13" ht="10.5" customHeight="1">
      <c r="B16" s="223" t="s">
        <v>144</v>
      </c>
      <c r="C16" s="215"/>
      <c r="D16" s="215" t="s">
        <v>0</v>
      </c>
      <c r="E16" s="215"/>
      <c r="F16" s="215"/>
      <c r="G16" s="215"/>
      <c r="H16" s="215"/>
      <c r="I16" s="215"/>
      <c r="J16" s="215"/>
      <c r="K16" s="215"/>
      <c r="L16" s="215"/>
      <c r="M16" s="216"/>
    </row>
    <row r="17" spans="2:13" ht="10.5" customHeight="1">
      <c r="B17" s="79" t="s">
        <v>145</v>
      </c>
      <c r="C17" s="97"/>
      <c r="D17" s="70" t="s">
        <v>107</v>
      </c>
      <c r="E17" s="70"/>
      <c r="F17" s="111">
        <v>600.018</v>
      </c>
      <c r="G17" s="162"/>
      <c r="H17" s="111">
        <v>442</v>
      </c>
      <c r="I17" s="111"/>
      <c r="J17" s="111">
        <v>445</v>
      </c>
      <c r="K17" s="160"/>
      <c r="L17" s="73">
        <v>0.6787330316741986</v>
      </c>
      <c r="M17" s="142"/>
    </row>
    <row r="18" spans="2:13" ht="10.5" customHeight="1">
      <c r="B18" s="79" t="s">
        <v>146</v>
      </c>
      <c r="C18" s="80"/>
      <c r="D18" s="70" t="s">
        <v>108</v>
      </c>
      <c r="E18" s="70"/>
      <c r="F18" s="111">
        <v>1197.601</v>
      </c>
      <c r="G18" s="162"/>
      <c r="H18" s="111">
        <v>992.081</v>
      </c>
      <c r="I18" s="111"/>
      <c r="J18" s="111">
        <v>995.082</v>
      </c>
      <c r="K18" s="160"/>
      <c r="L18" s="73">
        <v>0.30241935483870463</v>
      </c>
      <c r="M18" s="142"/>
    </row>
    <row r="19" spans="2:13" ht="10.5" customHeight="1">
      <c r="B19" s="79" t="s">
        <v>140</v>
      </c>
      <c r="C19" s="80"/>
      <c r="D19" s="70" t="s">
        <v>108</v>
      </c>
      <c r="E19" s="70"/>
      <c r="F19" s="111">
        <v>993.990348</v>
      </c>
      <c r="G19" s="162"/>
      <c r="H19" s="111">
        <v>1123.1925329098</v>
      </c>
      <c r="I19" s="111"/>
      <c r="J19" s="111">
        <v>987.52001717005</v>
      </c>
      <c r="K19" s="160"/>
      <c r="L19" s="73">
        <v>-12.021371326803205</v>
      </c>
      <c r="M19" s="142"/>
    </row>
    <row r="20" spans="2:13" ht="10.5" customHeight="1">
      <c r="B20" s="163" t="s">
        <v>110</v>
      </c>
      <c r="C20" s="113"/>
      <c r="D20" s="114" t="s">
        <v>57</v>
      </c>
      <c r="E20" s="114"/>
      <c r="F20" s="115">
        <v>2736.048996</v>
      </c>
      <c r="G20" s="164"/>
      <c r="H20" s="115">
        <v>2352.426239561</v>
      </c>
      <c r="I20" s="115"/>
      <c r="J20" s="115">
        <v>2174.08652062456</v>
      </c>
      <c r="K20" s="165"/>
      <c r="L20" s="117">
        <v>-7.5680272108843525</v>
      </c>
      <c r="M20" s="149"/>
    </row>
    <row r="21" spans="7:9" ht="33.75" customHeight="1">
      <c r="G21" s="50"/>
      <c r="I21" s="50"/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</sheetData>
  <sheetProtection/>
  <mergeCells count="3">
    <mergeCell ref="B6:M6"/>
    <mergeCell ref="B8:M8"/>
    <mergeCell ref="B16:M16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61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7.7109375" style="48" customWidth="1"/>
    <col min="7" max="7" width="1.7109375" style="48" customWidth="1"/>
    <col min="8" max="8" width="7.7109375" style="48" customWidth="1"/>
    <col min="9" max="9" width="1.7109375" style="48" customWidth="1"/>
    <col min="10" max="10" width="7.7109375" style="48" customWidth="1"/>
    <col min="11" max="11" width="1.7109375" style="48" customWidth="1"/>
    <col min="12" max="12" width="7.7109375" style="48" customWidth="1"/>
    <col min="13" max="13" width="1.7109375" style="48" customWidth="1"/>
    <col min="14" max="247" width="12.421875" style="48" customWidth="1"/>
    <col min="248" max="16384" width="12.57421875" style="48" customWidth="1"/>
  </cols>
  <sheetData>
    <row r="1" ht="15" customHeight="1"/>
    <row r="2" ht="15" customHeight="1"/>
    <row r="3" spans="6:13" ht="15" customHeight="1">
      <c r="F3" s="59"/>
      <c r="G3" s="59"/>
      <c r="H3" s="59"/>
      <c r="I3" s="59"/>
      <c r="J3" s="59"/>
      <c r="K3" s="59"/>
      <c r="L3" s="59"/>
      <c r="M3" s="59"/>
    </row>
    <row r="4" spans="2:13" ht="15" customHeight="1">
      <c r="B4" s="51"/>
      <c r="C4" s="51"/>
      <c r="D4" s="51"/>
      <c r="E4" s="51"/>
      <c r="K4" s="51"/>
      <c r="L4" s="51"/>
      <c r="M4" s="145" t="s">
        <v>113</v>
      </c>
    </row>
    <row r="5" spans="2:13" ht="6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ht="25.5" customHeight="1">
      <c r="B6" s="217" t="s">
        <v>182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147"/>
      <c r="C7" s="148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71"/>
    </row>
    <row r="8" spans="2:13" ht="12" customHeight="1">
      <c r="B8" s="79" t="s">
        <v>183</v>
      </c>
      <c r="C8" s="80"/>
      <c r="D8" s="141" t="s">
        <v>73</v>
      </c>
      <c r="E8" s="141"/>
      <c r="F8" s="78">
        <v>28.4184</v>
      </c>
      <c r="G8" s="78"/>
      <c r="H8" s="78">
        <v>28.115</v>
      </c>
      <c r="I8" s="174"/>
      <c r="J8" s="78">
        <v>27.92</v>
      </c>
      <c r="K8" s="78"/>
      <c r="L8" s="73">
        <v>-0.7117437722420021</v>
      </c>
      <c r="M8" s="175"/>
    </row>
    <row r="9" spans="2:13" ht="10.5" customHeight="1">
      <c r="B9" s="79" t="s">
        <v>184</v>
      </c>
      <c r="C9" s="80"/>
      <c r="D9" s="141" t="s">
        <v>73</v>
      </c>
      <c r="E9" s="141"/>
      <c r="F9" s="78">
        <v>25.6852</v>
      </c>
      <c r="G9" s="78"/>
      <c r="H9" s="78">
        <v>25.4</v>
      </c>
      <c r="I9" s="174"/>
      <c r="J9" s="78">
        <v>25.2</v>
      </c>
      <c r="K9" s="78"/>
      <c r="L9" s="73">
        <v>-0.7874015748031411</v>
      </c>
      <c r="M9" s="175"/>
    </row>
    <row r="10" spans="2:13" ht="10.5" customHeight="1">
      <c r="B10" s="90" t="s">
        <v>185</v>
      </c>
      <c r="C10" s="80"/>
      <c r="D10" s="141" t="s">
        <v>156</v>
      </c>
      <c r="E10" s="141"/>
      <c r="F10" s="81">
        <v>7873</v>
      </c>
      <c r="G10" s="81"/>
      <c r="H10" s="81">
        <v>8395.088</v>
      </c>
      <c r="I10" s="81"/>
      <c r="J10" s="81">
        <v>8700</v>
      </c>
      <c r="K10" s="81"/>
      <c r="L10" s="73">
        <v>3.6331149493746437</v>
      </c>
      <c r="M10" s="175"/>
    </row>
    <row r="11" spans="2:13" ht="10.5" customHeight="1">
      <c r="B11" s="176" t="s">
        <v>85</v>
      </c>
      <c r="C11" s="87"/>
      <c r="D11" s="70" t="s">
        <v>108</v>
      </c>
      <c r="E11" s="70"/>
      <c r="F11" s="81">
        <v>2114.763</v>
      </c>
      <c r="G11" s="81"/>
      <c r="H11" s="81">
        <v>2230.052915</v>
      </c>
      <c r="I11" s="81"/>
      <c r="J11" s="81">
        <v>2299.992</v>
      </c>
      <c r="K11" s="81"/>
      <c r="L11" s="73">
        <v>3.13901345291481</v>
      </c>
      <c r="M11" s="175"/>
    </row>
    <row r="12" spans="2:13" ht="12" customHeight="1">
      <c r="B12" s="223" t="s">
        <v>160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6"/>
    </row>
    <row r="13" spans="2:13" ht="10.5" customHeight="1">
      <c r="B13" s="83" t="s">
        <v>162</v>
      </c>
      <c r="C13" s="87"/>
      <c r="D13" s="70" t="s">
        <v>108</v>
      </c>
      <c r="E13" s="70"/>
      <c r="F13" s="81">
        <v>205.21</v>
      </c>
      <c r="G13" s="81"/>
      <c r="H13" s="81">
        <v>210.470265615</v>
      </c>
      <c r="I13" s="81"/>
      <c r="J13" s="81">
        <v>230.464356534525</v>
      </c>
      <c r="K13" s="81"/>
      <c r="L13" s="73">
        <v>9.523809523809533</v>
      </c>
      <c r="M13" s="175"/>
    </row>
    <row r="14" spans="2:13" ht="12" customHeight="1">
      <c r="B14" s="83" t="s">
        <v>186</v>
      </c>
      <c r="C14" s="87"/>
      <c r="D14" s="70" t="s">
        <v>108</v>
      </c>
      <c r="E14" s="70"/>
      <c r="F14" s="81">
        <v>325.84726216</v>
      </c>
      <c r="G14" s="81"/>
      <c r="H14" s="81">
        <v>300.29546503</v>
      </c>
      <c r="I14" s="81"/>
      <c r="J14" s="81">
        <v>280.275766360349</v>
      </c>
      <c r="K14" s="81"/>
      <c r="L14" s="73">
        <v>-6.666666666666671</v>
      </c>
      <c r="M14" s="175"/>
    </row>
    <row r="15" spans="1:13" ht="12" customHeight="1">
      <c r="A15" s="132"/>
      <c r="B15" s="83" t="s">
        <v>187</v>
      </c>
      <c r="C15" s="87"/>
      <c r="D15" s="141" t="s">
        <v>108</v>
      </c>
      <c r="E15" s="141"/>
      <c r="F15" s="160">
        <v>122.78440144</v>
      </c>
      <c r="G15" s="160"/>
      <c r="H15" s="160">
        <v>136.63314652</v>
      </c>
      <c r="I15" s="160"/>
      <c r="J15" s="81">
        <v>142.37173867384</v>
      </c>
      <c r="K15" s="81"/>
      <c r="L15" s="73">
        <v>3.6496350364963632</v>
      </c>
      <c r="M15" s="175"/>
    </row>
    <row r="16" spans="1:13" s="82" customFormat="1" ht="10.5" customHeight="1">
      <c r="A16" s="177"/>
      <c r="B16" s="83" t="s">
        <v>173</v>
      </c>
      <c r="C16" s="87"/>
      <c r="D16" s="141" t="s">
        <v>108</v>
      </c>
      <c r="E16" s="141"/>
      <c r="F16" s="160">
        <v>948.28287928456</v>
      </c>
      <c r="G16" s="160"/>
      <c r="H16" s="178">
        <v>1015.079171663</v>
      </c>
      <c r="I16" s="160"/>
      <c r="J16" s="81">
        <v>1069.92</v>
      </c>
      <c r="K16" s="81"/>
      <c r="L16" s="73">
        <v>5.418719211822662</v>
      </c>
      <c r="M16" s="175"/>
    </row>
    <row r="17" spans="1:13" ht="10.5" customHeight="1">
      <c r="A17" s="132"/>
      <c r="B17" s="83" t="s">
        <v>110</v>
      </c>
      <c r="C17" s="87"/>
      <c r="D17" s="70" t="s">
        <v>57</v>
      </c>
      <c r="E17" s="141"/>
      <c r="F17" s="178">
        <v>4466.61147950972</v>
      </c>
      <c r="G17" s="178"/>
      <c r="H17" s="178">
        <v>4839.99078896684</v>
      </c>
      <c r="I17" s="178"/>
      <c r="J17" s="178">
        <v>5079.62352</v>
      </c>
      <c r="K17" s="81"/>
      <c r="L17" s="73">
        <v>4.95867768595042</v>
      </c>
      <c r="M17" s="175"/>
    </row>
    <row r="18" spans="1:13" ht="10.5" customHeight="1">
      <c r="A18" s="132"/>
      <c r="B18" s="223" t="s">
        <v>151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6"/>
    </row>
    <row r="19" spans="2:13" ht="12" customHeight="1">
      <c r="B19" s="176" t="s">
        <v>188</v>
      </c>
      <c r="C19" s="87"/>
      <c r="D19" s="141" t="s">
        <v>166</v>
      </c>
      <c r="E19" s="70"/>
      <c r="F19" s="160">
        <v>329.068367763079</v>
      </c>
      <c r="G19" s="160"/>
      <c r="H19" s="160">
        <v>296.40061866741</v>
      </c>
      <c r="I19" s="160"/>
      <c r="J19" s="160">
        <v>280.486184011773</v>
      </c>
      <c r="K19" s="70"/>
      <c r="L19" s="73">
        <v>-5.4054054054054035</v>
      </c>
      <c r="M19" s="175"/>
    </row>
    <row r="20" spans="2:13" ht="11.25" customHeight="1">
      <c r="B20" s="79" t="s">
        <v>189</v>
      </c>
      <c r="C20" s="80"/>
      <c r="D20" s="70" t="s">
        <v>190</v>
      </c>
      <c r="E20" s="61"/>
      <c r="F20" s="161">
        <v>432.557107843137</v>
      </c>
      <c r="G20" s="161"/>
      <c r="H20" s="161">
        <v>437.688673469388</v>
      </c>
      <c r="I20" s="61"/>
      <c r="J20" s="161">
        <v>450</v>
      </c>
      <c r="K20" s="61"/>
      <c r="L20" s="73">
        <v>2.7397260273972677</v>
      </c>
      <c r="M20" s="175"/>
    </row>
    <row r="21" spans="2:13" ht="12" customHeight="1">
      <c r="B21" s="112" t="s">
        <v>191</v>
      </c>
      <c r="C21" s="179"/>
      <c r="D21" s="114" t="s">
        <v>190</v>
      </c>
      <c r="E21" s="180"/>
      <c r="F21" s="181">
        <v>600</v>
      </c>
      <c r="G21" s="181"/>
      <c r="H21" s="181">
        <v>590</v>
      </c>
      <c r="I21" s="182"/>
      <c r="J21" s="181">
        <v>570</v>
      </c>
      <c r="K21" s="182"/>
      <c r="L21" s="117">
        <v>-3.3898305084745743</v>
      </c>
      <c r="M21" s="144"/>
    </row>
    <row r="22" ht="39" customHeight="1"/>
    <row r="23" ht="9.75" customHeight="1"/>
    <row r="24" ht="9.75" customHeight="1"/>
    <row r="25" spans="6:10" ht="9.75" customHeight="1">
      <c r="F25" s="183"/>
      <c r="G25" s="183"/>
      <c r="H25" s="183"/>
      <c r="I25" s="183"/>
      <c r="J25" s="183"/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spans="4:13" ht="9.75" customHeight="1">
      <c r="D42" s="59" t="s">
        <v>0</v>
      </c>
      <c r="E42" s="59"/>
      <c r="F42" s="50" t="s">
        <v>0</v>
      </c>
      <c r="G42" s="59" t="s">
        <v>0</v>
      </c>
      <c r="H42" s="50" t="s">
        <v>0</v>
      </c>
      <c r="I42" s="50"/>
      <c r="J42" s="50"/>
      <c r="K42" s="50"/>
      <c r="L42" s="50"/>
      <c r="M42" s="50"/>
    </row>
    <row r="43" ht="9.75" customHeight="1"/>
    <row r="44" ht="9.75" customHeight="1">
      <c r="B44" s="48" t="s">
        <v>0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15" customHeight="1"/>
    <row r="53" ht="15" customHeight="1"/>
    <row r="54" ht="15" customHeight="1">
      <c r="G54" s="50"/>
    </row>
    <row r="55" ht="15" customHeight="1">
      <c r="G55" s="50"/>
    </row>
    <row r="56" ht="15" customHeight="1">
      <c r="G56" s="50"/>
    </row>
    <row r="57" ht="15" customHeight="1"/>
    <row r="58" ht="15" customHeight="1"/>
    <row r="59" ht="11.25" customHeight="1"/>
    <row r="60" ht="13.5" customHeight="1"/>
    <row r="61" spans="1:13" ht="10.5" customHeight="1">
      <c r="A61" s="132"/>
      <c r="B61" s="94" t="s">
        <v>192</v>
      </c>
      <c r="C61" s="87"/>
      <c r="D61" s="141" t="s">
        <v>81</v>
      </c>
      <c r="E61" s="141"/>
      <c r="F61" s="81">
        <v>578.583</v>
      </c>
      <c r="G61" s="81"/>
      <c r="H61" s="81">
        <v>480</v>
      </c>
      <c r="I61" s="81"/>
      <c r="J61" s="81">
        <v>469.99992</v>
      </c>
      <c r="K61" s="81"/>
      <c r="L61" s="73">
        <f>IF(ISERROR((J61/H61*100)-100),"na",((ROUND(J61,0))/(ROUND(H61,0))*100)-100)</f>
        <v>-2.083333333333343</v>
      </c>
      <c r="M61" s="175"/>
    </row>
    <row r="70" ht="12.75" customHeight="1"/>
  </sheetData>
  <sheetProtection/>
  <mergeCells count="3">
    <mergeCell ref="B6:M6"/>
    <mergeCell ref="B12:M12"/>
    <mergeCell ref="B18:M18"/>
  </mergeCells>
  <printOptions/>
  <pageMargins left="0" right="0" top="0" bottom="0" header="0" footer="0"/>
  <pageSetup horizontalDpi="4000" verticalDpi="40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55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10.140625" style="48" customWidth="1"/>
    <col min="2" max="2" width="1.7109375" style="48" customWidth="1"/>
    <col min="3" max="3" width="21.57421875" style="48" customWidth="1"/>
    <col min="4" max="4" width="6.7109375" style="48" customWidth="1"/>
    <col min="5" max="5" width="1.7109375" style="48" customWidth="1"/>
    <col min="6" max="6" width="6.7109375" style="48" customWidth="1"/>
    <col min="7" max="7" width="1.7109375" style="48" customWidth="1"/>
    <col min="8" max="8" width="6.7109375" style="48" customWidth="1"/>
    <col min="9" max="9" width="1.7109375" style="48" customWidth="1"/>
    <col min="10" max="10" width="6.7109375" style="48" customWidth="1"/>
    <col min="11" max="11" width="1.7109375" style="48" customWidth="1"/>
    <col min="12" max="12" width="6.7109375" style="48" customWidth="1"/>
    <col min="13" max="13" width="1.7109375" style="48" customWidth="1"/>
    <col min="14" max="240" width="12.421875" style="48" customWidth="1"/>
    <col min="241" max="16384" width="12.57421875" style="48" customWidth="1"/>
  </cols>
  <sheetData>
    <row r="1" ht="15" customHeight="1"/>
    <row r="2" ht="15" customHeight="1"/>
    <row r="3" spans="6:13" ht="15" customHeight="1">
      <c r="F3" s="59"/>
      <c r="G3" s="59"/>
      <c r="H3" s="59"/>
      <c r="I3" s="59"/>
      <c r="J3" s="59"/>
      <c r="K3" s="59"/>
      <c r="L3" s="59"/>
      <c r="M3" s="59"/>
    </row>
    <row r="4" spans="2:13" ht="1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45" t="s">
        <v>113</v>
      </c>
    </row>
    <row r="5" spans="2:13" ht="6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ht="25.5" customHeight="1">
      <c r="B6" s="217" t="s">
        <v>210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ht="23.25" customHeight="1">
      <c r="B7" s="147"/>
      <c r="C7" s="148"/>
      <c r="D7" s="137" t="s">
        <v>3</v>
      </c>
      <c r="E7" s="56"/>
      <c r="F7" s="137" t="s">
        <v>34</v>
      </c>
      <c r="G7" s="138"/>
      <c r="H7" s="137" t="s">
        <v>35</v>
      </c>
      <c r="I7" s="138" t="s">
        <v>48</v>
      </c>
      <c r="J7" s="137" t="s">
        <v>36</v>
      </c>
      <c r="K7" s="138" t="s">
        <v>48</v>
      </c>
      <c r="L7" s="139" t="s">
        <v>84</v>
      </c>
      <c r="M7" s="171"/>
    </row>
    <row r="8" spans="2:13" ht="12" customHeight="1">
      <c r="B8" s="105" t="s">
        <v>192</v>
      </c>
      <c r="C8" s="80"/>
      <c r="D8" s="62"/>
      <c r="E8" s="70"/>
      <c r="F8" s="62"/>
      <c r="G8" s="189"/>
      <c r="H8" s="62"/>
      <c r="I8" s="189"/>
      <c r="J8" s="62"/>
      <c r="K8" s="189"/>
      <c r="L8" s="190"/>
      <c r="M8" s="191"/>
    </row>
    <row r="9" spans="2:13" ht="12" customHeight="1">
      <c r="B9" s="192" t="s">
        <v>211</v>
      </c>
      <c r="C9" s="80"/>
      <c r="D9" s="141"/>
      <c r="E9" s="141"/>
      <c r="F9" s="78"/>
      <c r="G9" s="78"/>
      <c r="H9" s="78"/>
      <c r="I9" s="174"/>
      <c r="J9" s="78"/>
      <c r="K9" s="78"/>
      <c r="L9" s="73"/>
      <c r="M9" s="175"/>
    </row>
    <row r="10" spans="2:13" ht="10.5" customHeight="1">
      <c r="B10" s="79" t="s">
        <v>212</v>
      </c>
      <c r="C10" s="80"/>
      <c r="D10" s="141" t="s">
        <v>156</v>
      </c>
      <c r="E10" s="141"/>
      <c r="F10" s="81">
        <v>578.583</v>
      </c>
      <c r="G10" s="81"/>
      <c r="H10" s="81">
        <v>480</v>
      </c>
      <c r="I10" s="81"/>
      <c r="J10" s="81">
        <v>469.99992</v>
      </c>
      <c r="K10" s="78"/>
      <c r="L10" s="73">
        <v>-2.083333333333343</v>
      </c>
      <c r="M10" s="175"/>
    </row>
    <row r="11" spans="2:13" ht="10.5" customHeight="1">
      <c r="B11" s="79" t="s">
        <v>213</v>
      </c>
      <c r="C11" s="80"/>
      <c r="D11" s="141" t="s">
        <v>156</v>
      </c>
      <c r="E11" s="141"/>
      <c r="F11" s="81">
        <v>104.715</v>
      </c>
      <c r="G11" s="81"/>
      <c r="H11" s="81">
        <v>110</v>
      </c>
      <c r="I11" s="81"/>
      <c r="J11" s="81">
        <v>114.99996</v>
      </c>
      <c r="K11" s="81"/>
      <c r="L11" s="73">
        <v>4.545454545454547</v>
      </c>
      <c r="M11" s="175"/>
    </row>
    <row r="12" spans="2:13" ht="10.5" customHeight="1">
      <c r="B12" s="192" t="s">
        <v>214</v>
      </c>
      <c r="C12" s="87"/>
      <c r="D12" s="70"/>
      <c r="E12" s="70"/>
      <c r="F12" s="81"/>
      <c r="G12" s="81"/>
      <c r="H12" s="81"/>
      <c r="I12" s="81"/>
      <c r="J12" s="81"/>
      <c r="K12" s="81"/>
      <c r="L12" s="73"/>
      <c r="M12" s="175"/>
    </row>
    <row r="13" spans="2:13" ht="12" customHeight="1">
      <c r="B13" s="79" t="s">
        <v>212</v>
      </c>
      <c r="C13" s="193"/>
      <c r="D13" s="81" t="s">
        <v>57</v>
      </c>
      <c r="E13" s="193"/>
      <c r="F13" s="81">
        <v>411.720697</v>
      </c>
      <c r="G13" s="81"/>
      <c r="H13" s="81">
        <v>329.000031</v>
      </c>
      <c r="I13" s="81"/>
      <c r="J13" s="81">
        <v>306</v>
      </c>
      <c r="K13" s="193"/>
      <c r="L13" s="73">
        <v>-6.9908814589665695</v>
      </c>
      <c r="M13" s="194"/>
    </row>
    <row r="14" spans="2:13" ht="10.5" customHeight="1">
      <c r="B14" s="79" t="s">
        <v>213</v>
      </c>
      <c r="C14" s="87"/>
      <c r="D14" s="81" t="s">
        <v>57</v>
      </c>
      <c r="E14" s="70"/>
      <c r="F14" s="81">
        <v>239.052259</v>
      </c>
      <c r="G14" s="81"/>
      <c r="H14" s="81">
        <v>245.00001</v>
      </c>
      <c r="I14" s="81"/>
      <c r="J14" s="81">
        <v>258.99996</v>
      </c>
      <c r="K14" s="81"/>
      <c r="L14" s="73">
        <v>5.714285714285722</v>
      </c>
      <c r="M14" s="175"/>
    </row>
    <row r="15" spans="1:13" ht="3" customHeight="1">
      <c r="A15" s="132"/>
      <c r="B15" s="94"/>
      <c r="C15" s="87"/>
      <c r="D15" s="141"/>
      <c r="E15" s="141"/>
      <c r="F15" s="81"/>
      <c r="G15" s="81"/>
      <c r="H15" s="81"/>
      <c r="I15" s="81"/>
      <c r="J15" s="81"/>
      <c r="K15" s="81"/>
      <c r="L15" s="73"/>
      <c r="M15" s="175"/>
    </row>
    <row r="16" spans="1:13" ht="10.5" customHeight="1">
      <c r="A16" s="132"/>
      <c r="B16" s="230" t="s">
        <v>215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2:13" ht="12" customHeight="1">
      <c r="B17" s="192" t="s">
        <v>216</v>
      </c>
      <c r="C17" s="87"/>
      <c r="D17" s="141" t="s">
        <v>156</v>
      </c>
      <c r="E17" s="70"/>
      <c r="F17" s="81">
        <v>2562.21</v>
      </c>
      <c r="G17" s="81"/>
      <c r="H17" s="81">
        <v>1880</v>
      </c>
      <c r="I17" s="81"/>
      <c r="J17" s="81">
        <v>1950</v>
      </c>
      <c r="K17" s="70"/>
      <c r="L17" s="73">
        <v>3.7234042553191387</v>
      </c>
      <c r="M17" s="175"/>
    </row>
    <row r="18" spans="2:13" ht="11.25" customHeight="1">
      <c r="B18" s="192" t="s">
        <v>217</v>
      </c>
      <c r="C18" s="80"/>
      <c r="D18" s="81" t="s">
        <v>57</v>
      </c>
      <c r="E18" s="61"/>
      <c r="F18" s="161">
        <v>344.971037</v>
      </c>
      <c r="G18" s="161"/>
      <c r="H18" s="161">
        <v>197.000027</v>
      </c>
      <c r="I18" s="61"/>
      <c r="J18" s="161">
        <v>223.9992</v>
      </c>
      <c r="K18" s="61"/>
      <c r="L18" s="73">
        <v>13.705583756345192</v>
      </c>
      <c r="M18" s="175"/>
    </row>
    <row r="19" spans="2:13" ht="3" customHeight="1">
      <c r="B19" s="192"/>
      <c r="C19" s="80"/>
      <c r="D19" s="70"/>
      <c r="E19" s="61"/>
      <c r="F19" s="161"/>
      <c r="G19" s="161"/>
      <c r="H19" s="161"/>
      <c r="I19" s="61"/>
      <c r="J19" s="161"/>
      <c r="K19" s="61"/>
      <c r="L19" s="73"/>
      <c r="M19" s="175"/>
    </row>
    <row r="20" spans="2:13" ht="12" customHeight="1">
      <c r="B20" s="195" t="s">
        <v>218</v>
      </c>
      <c r="C20" s="196"/>
      <c r="D20" s="143" t="s">
        <v>57</v>
      </c>
      <c r="E20" s="196"/>
      <c r="F20" s="143">
        <v>995.743993</v>
      </c>
      <c r="G20" s="196"/>
      <c r="H20" s="143">
        <v>771.000068</v>
      </c>
      <c r="I20" s="196"/>
      <c r="J20" s="143">
        <v>788.99916</v>
      </c>
      <c r="K20" s="196"/>
      <c r="L20" s="117">
        <v>2.3346303501945442</v>
      </c>
      <c r="M20" s="197"/>
    </row>
    <row r="21" ht="34.5" customHeight="1"/>
    <row r="22" ht="9.75" customHeight="1"/>
    <row r="23" ht="9.75" customHeight="1"/>
    <row r="24" spans="6:10" ht="9.75" customHeight="1">
      <c r="F24" s="183"/>
      <c r="G24" s="183"/>
      <c r="H24" s="183"/>
      <c r="I24" s="183"/>
      <c r="J24" s="183"/>
    </row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spans="4:13" ht="9.75" customHeight="1">
      <c r="D41" s="59" t="s">
        <v>0</v>
      </c>
      <c r="E41" s="59"/>
      <c r="F41" s="50" t="s">
        <v>0</v>
      </c>
      <c r="G41" s="59" t="s">
        <v>0</v>
      </c>
      <c r="H41" s="50" t="s">
        <v>0</v>
      </c>
      <c r="I41" s="50"/>
      <c r="J41" s="50"/>
      <c r="K41" s="50"/>
      <c r="L41" s="50"/>
      <c r="M41" s="50"/>
    </row>
    <row r="42" ht="9.75" customHeight="1"/>
    <row r="43" ht="9.75" customHeight="1">
      <c r="B43" s="48" t="s">
        <v>0</v>
      </c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15" customHeight="1"/>
    <row r="52" ht="15" customHeight="1"/>
    <row r="53" ht="15" customHeight="1">
      <c r="G53" s="50"/>
    </row>
    <row r="54" ht="15" customHeight="1">
      <c r="G54" s="50"/>
    </row>
    <row r="55" ht="15" customHeight="1">
      <c r="G55" s="50"/>
    </row>
    <row r="56" ht="15" customHeight="1"/>
    <row r="57" ht="15" customHeight="1"/>
    <row r="58" ht="31.5" customHeight="1"/>
    <row r="59" ht="13.5" customHeight="1"/>
    <row r="68" ht="12.75" customHeight="1"/>
  </sheetData>
  <sheetProtection/>
  <mergeCells count="2">
    <mergeCell ref="B6:M6"/>
    <mergeCell ref="B16:M16"/>
  </mergeCells>
  <printOptions/>
  <pageMargins left="0" right="0" top="0" bottom="0" header="0" footer="0"/>
  <pageSetup horizontalDpi="4000" verticalDpi="40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Agriculture Fisheries &amp;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DAFF</dc:creator>
  <cp:keywords/>
  <dc:description/>
  <cp:lastModifiedBy>DAFF</cp:lastModifiedBy>
  <dcterms:created xsi:type="dcterms:W3CDTF">2013-06-17T03:43:20Z</dcterms:created>
  <dcterms:modified xsi:type="dcterms:W3CDTF">2013-06-17T21:54:29Z</dcterms:modified>
  <cp:category/>
  <cp:version/>
  <cp:contentType/>
  <cp:contentStatus/>
</cp:coreProperties>
</file>