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545"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a" sheetId="11" r:id="rId11"/>
    <sheet name="Table 11b" sheetId="12" r:id="rId12"/>
    <sheet name="Table 12a" sheetId="13" r:id="rId13"/>
    <sheet name="Table 12b" sheetId="14" r:id="rId14"/>
    <sheet name="Table 13a" sheetId="15" r:id="rId15"/>
    <sheet name="Table 13b" sheetId="16" r:id="rId16"/>
    <sheet name="Table 14" sheetId="17" r:id="rId17"/>
    <sheet name="Table 15" sheetId="18" r:id="rId18"/>
    <sheet name="Table 16a" sheetId="19" r:id="rId19"/>
    <sheet name="Table 16b" sheetId="20" r:id="rId20"/>
    <sheet name="Table 17a" sheetId="21" r:id="rId21"/>
    <sheet name="Table 17b" sheetId="22" r:id="rId22"/>
    <sheet name="Table 18" sheetId="23" r:id="rId23"/>
    <sheet name="Table 19" sheetId="24" r:id="rId24"/>
    <sheet name="Table 20" sheetId="25" r:id="rId25"/>
    <sheet name="Table 21" sheetId="26" r:id="rId26"/>
    <sheet name="Table 22" sheetId="27" r:id="rId27"/>
    <sheet name="Table 23" sheetId="28" r:id="rId28"/>
    <sheet name="Table 24" sheetId="29" r:id="rId29"/>
    <sheet name="Table 25" sheetId="30" r:id="rId30"/>
    <sheet name="Table 26" sheetId="31" r:id="rId31"/>
    <sheet name="Table 27" sheetId="32" r:id="rId32"/>
    <sheet name="Table 28" sheetId="33" r:id="rId33"/>
    <sheet name="Table 29" sheetId="34" r:id="rId34"/>
    <sheet name="Table 30" sheetId="35" r:id="rId35"/>
    <sheet name="Table 31" sheetId="36" r:id="rId36"/>
    <sheet name="Table 32" sheetId="37" r:id="rId37"/>
    <sheet name="Table 33" sheetId="38" r:id="rId38"/>
    <sheet name="Table 34" sheetId="39" r:id="rId39"/>
    <sheet name="Sheet1" sheetId="40" state="veryHidden" r:id="rId40"/>
  </sheets>
  <definedNames>
    <definedName name="ACTable" localSheetId="9">'Table 10'!$A$4:$Q$51</definedName>
    <definedName name="ACTable" localSheetId="10">'Table 11a'!$A$4:$Q$62</definedName>
    <definedName name="ACTable" localSheetId="11">'Table 11b'!$A$4:$Q$39</definedName>
    <definedName name="ACTable" localSheetId="13">'Table 12b'!$A$4:$Q$44</definedName>
    <definedName name="ACTable" localSheetId="14">'Table 13a'!$A$4:$O$63</definedName>
    <definedName name="ACTable" localSheetId="15">'Table 13b'!$A$4:$O$67</definedName>
    <definedName name="ACTable" localSheetId="16">'Table 14'!$A$4:$Q$64</definedName>
    <definedName name="ACTable" localSheetId="17">'Table 15'!$A$4:$Q$52</definedName>
    <definedName name="ACTable" localSheetId="18">'Table 16a'!$A$4:$Q$69</definedName>
    <definedName name="ACTable" localSheetId="19">'Table 16b'!$A$4:$Q$42</definedName>
    <definedName name="ACTable" localSheetId="21">'Table 17b'!$A$4:$O$65</definedName>
    <definedName name="ACTable" localSheetId="1">'Table 2'!$A$4:$O$53</definedName>
    <definedName name="ACTable" localSheetId="2">'Table 3'!$A$4:$Q$50</definedName>
    <definedName name="ACTable" localSheetId="3">'Table 4'!$A$4:$O$58</definedName>
    <definedName name="ACTable" localSheetId="4">'Table 5'!$A$4:$Q$48</definedName>
    <definedName name="ACTable" localSheetId="5">'Table 6'!$A$4:$O$50</definedName>
    <definedName name="ACTable" localSheetId="8">'Table 9'!$A$4:$Q$45</definedName>
    <definedName name="ACTable">'Table 1'!$A$4:$O$64</definedName>
    <definedName name="ACTables">'Table 8'!$A$4:$O$52</definedName>
    <definedName name="Allbankslending">'Table 7'!$C$4:$R$29</definedName>
    <definedName name="AUST_cpi">'Table 3'!$59:$59</definedName>
    <definedName name="BaseYear">'Table 3'!$N:$N</definedName>
    <definedName name="Exportvalue1" localSheetId="30">'Table 26'!#REF!</definedName>
    <definedName name="Exportvalue1" localSheetId="31">'Table 27'!#REF!</definedName>
    <definedName name="Exportvalue1" localSheetId="32">'Table 28'!#REF!</definedName>
    <definedName name="Exportvalue1">'Table 17a'!$B$4:$O$68</definedName>
    <definedName name="Exportvalue2">'Table 17b'!$B$4:$O$56</definedName>
    <definedName name="Exportvolume1">'Table 16a'!$B$4:$Q$58</definedName>
    <definedName name="Exportvolume2">'Table 16b'!$B$4:$Q$32</definedName>
    <definedName name="frcst" localSheetId="9">'Table 10'!$B$6:$Q$39</definedName>
    <definedName name="frcst" localSheetId="10">'Table 11a'!$B$6:$Q$56</definedName>
    <definedName name="frcst" localSheetId="11">'Table 11b'!$B$6:$Q$31</definedName>
    <definedName name="frcst" localSheetId="13">'Table 12b'!$B$6:$Q$37</definedName>
    <definedName name="frcst" localSheetId="14">'Table 13a'!$B$6:$O$50</definedName>
    <definedName name="frcst" localSheetId="15">'Table 13b'!$B$6:$O$55</definedName>
    <definedName name="frcst" localSheetId="16">'Table 14'!$B$6:$Q$45</definedName>
    <definedName name="frcst" localSheetId="17">'Table 15'!$B$6:$Q$36</definedName>
    <definedName name="frcst" localSheetId="18">'Table 16a'!$B$6:$Q$55</definedName>
    <definedName name="frcst" localSheetId="19">'Table 16b'!$B$6:$Q$29</definedName>
    <definedName name="frcst" localSheetId="21">'Table 17b'!$B$6:$O$53</definedName>
    <definedName name="frcst" localSheetId="1">'Table 2'!$B$6:$O$48</definedName>
    <definedName name="frcst" localSheetId="2">'Table 3'!$B$6:$Q$41</definedName>
    <definedName name="frcst" localSheetId="3">'Table 4'!$B$6:$O$21</definedName>
    <definedName name="frcst" localSheetId="4">'Table 5'!$B$6:$Q$48</definedName>
    <definedName name="frcst" localSheetId="5">'Table 6'!$B$6:$O$36</definedName>
    <definedName name="frcst" localSheetId="7">'Table 8'!$B$6:$O$21</definedName>
    <definedName name="frcst" localSheetId="8">'Table 9'!$B$6:$Q$26</definedName>
    <definedName name="frcst">'Table 1'!$B$6:$O$54</definedName>
    <definedName name="Industrygrossvalueadded">'Table 5'!$B$4:$Q$44</definedName>
    <definedName name="int_ext_sel" localSheetId="0" hidden="1">2</definedName>
    <definedName name="int_ext_sel" localSheetId="9" hidden="1">2</definedName>
    <definedName name="int_ext_sel" localSheetId="10" hidden="1">2</definedName>
    <definedName name="int_ext_sel" localSheetId="11" hidden="1">2</definedName>
    <definedName name="int_ext_sel" localSheetId="12" hidden="1">2</definedName>
    <definedName name="int_ext_sel" localSheetId="13" hidden="1">2</definedName>
    <definedName name="int_ext_sel" localSheetId="15" hidden="1">2</definedName>
    <definedName name="int_ext_sel" localSheetId="16" hidden="1">2</definedName>
    <definedName name="int_ext_sel" localSheetId="17" hidden="1">2</definedName>
    <definedName name="int_ext_sel" localSheetId="18" hidden="1">2</definedName>
    <definedName name="int_ext_sel" localSheetId="19" hidden="1">2</definedName>
    <definedName name="int_ext_sel" localSheetId="20" hidden="1">2</definedName>
    <definedName name="int_ext_sel" localSheetId="21" hidden="1">2</definedName>
    <definedName name="int_ext_sel" localSheetId="22" hidden="1">2</definedName>
    <definedName name="int_ext_sel" localSheetId="23" hidden="1">2</definedName>
    <definedName name="int_ext_sel" localSheetId="1" hidden="1">2</definedName>
    <definedName name="int_ext_sel" localSheetId="24" hidden="1">2</definedName>
    <definedName name="int_ext_sel" localSheetId="25" hidden="1">2</definedName>
    <definedName name="int_ext_sel" localSheetId="26" hidden="1">2</definedName>
    <definedName name="int_ext_sel" localSheetId="27" hidden="1">2</definedName>
    <definedName name="int_ext_sel" localSheetId="28" hidden="1">2</definedName>
    <definedName name="int_ext_sel" localSheetId="29" hidden="1">2</definedName>
    <definedName name="int_ext_sel" localSheetId="30" hidden="1">2</definedName>
    <definedName name="int_ext_sel" localSheetId="31" hidden="1">2</definedName>
    <definedName name="int_ext_sel" localSheetId="32" hidden="1">2</definedName>
    <definedName name="int_ext_sel" localSheetId="33" hidden="1">2</definedName>
    <definedName name="int_ext_sel" localSheetId="2" hidden="1">2</definedName>
    <definedName name="int_ext_sel" localSheetId="34" hidden="1">2</definedName>
    <definedName name="int_ext_sel" localSheetId="35" hidden="1">2</definedName>
    <definedName name="int_ext_sel" localSheetId="36" hidden="1">2</definedName>
    <definedName name="int_ext_sel" localSheetId="37" hidden="1">2</definedName>
    <definedName name="int_ext_sel" localSheetId="38" hidden="1">2</definedName>
    <definedName name="int_ext_sel" localSheetId="3" hidden="1">2</definedName>
    <definedName name="int_ext_sel" localSheetId="4" hidden="1">2</definedName>
    <definedName name="int_ext_sel" localSheetId="5" hidden="1">2</definedName>
    <definedName name="int_ext_sel" localSheetId="6" hidden="1">2</definedName>
    <definedName name="int_ext_sel" localSheetId="7" hidden="1">2</definedName>
    <definedName name="int_ext_sel" localSheetId="8" hidden="1">2</definedName>
    <definedName name="Pagend" localSheetId="9">'Table 10'!#REF!</definedName>
    <definedName name="Pagend" localSheetId="10">'Table 11a'!#REF!</definedName>
    <definedName name="Pagend" localSheetId="11">'Table 11b'!#REF!</definedName>
    <definedName name="Pagend" localSheetId="12">'Table 12a'!#REF!</definedName>
    <definedName name="Pagend" localSheetId="13">'Table 12b'!#REF!</definedName>
    <definedName name="Pagend" localSheetId="14">'Table 13a'!#REF!</definedName>
    <definedName name="Pagend" localSheetId="15">'Table 13b'!#REF!</definedName>
    <definedName name="Pagend" localSheetId="16">'Table 14'!#REF!</definedName>
    <definedName name="Pagend" localSheetId="17">'Table 15'!#REF!</definedName>
    <definedName name="Pagend" localSheetId="18">'Table 16a'!#REF!</definedName>
    <definedName name="Pagend" localSheetId="19">'Table 16b'!#REF!</definedName>
    <definedName name="Pagend" localSheetId="20">'Table 17a'!#REF!</definedName>
    <definedName name="Pagend" localSheetId="21">'Table 17b'!#REF!</definedName>
    <definedName name="pagend" localSheetId="22">'Table 18'!#REF!</definedName>
    <definedName name="pagend" localSheetId="23">'Table 19'!#REF!</definedName>
    <definedName name="Pagend" localSheetId="1">'Table 2'!#REF!</definedName>
    <definedName name="pagend" localSheetId="24">'Table 20'!#REF!</definedName>
    <definedName name="pagend" localSheetId="25">'Table 21'!#REF!</definedName>
    <definedName name="pagend" localSheetId="26">'Table 22'!#REF!</definedName>
    <definedName name="pagend" localSheetId="27">'Table 23'!#REF!</definedName>
    <definedName name="pagend" localSheetId="28">'Table 24'!#REF!</definedName>
    <definedName name="pagend" localSheetId="29">'Table 25'!#REF!</definedName>
    <definedName name="Pagend" localSheetId="30">'Table 26'!#REF!</definedName>
    <definedName name="Pagend" localSheetId="31">'Table 27'!#REF!</definedName>
    <definedName name="Pagend" localSheetId="32">'Table 28'!#REF!</definedName>
    <definedName name="pagend" localSheetId="33">'Table 29'!#REF!</definedName>
    <definedName name="Pagend" localSheetId="2">'Table 3'!#REF!</definedName>
    <definedName name="pagend" localSheetId="34">'Table 30'!#REF!</definedName>
    <definedName name="pagend" localSheetId="35">'Table 31'!#REF!</definedName>
    <definedName name="pagend" localSheetId="36">'Table 32'!#REF!</definedName>
    <definedName name="pagend" localSheetId="37">'Table 33'!#REF!</definedName>
    <definedName name="pagend" localSheetId="38">'Table 34'!#REF!</definedName>
    <definedName name="Pagend" localSheetId="4">'Table 5'!#REF!</definedName>
    <definedName name="Pagend" localSheetId="5">'Table 6'!#REF!</definedName>
    <definedName name="Pagend" localSheetId="6">'Table 7'!#REF!</definedName>
    <definedName name="Pagend" localSheetId="7">'Table 8'!#REF!</definedName>
    <definedName name="Pagend" localSheetId="8">'Table 9'!#REF!</definedName>
    <definedName name="Pagend">'Table 1'!#REF!</definedName>
    <definedName name="Pagestart" localSheetId="9">'Table 10'!#REF!</definedName>
    <definedName name="Pagestart" localSheetId="10">'Table 11a'!#REF!</definedName>
    <definedName name="Pagestart" localSheetId="11">'Table 11b'!#REF!</definedName>
    <definedName name="Pagestart" localSheetId="12">'Table 12a'!#REF!</definedName>
    <definedName name="Pagestart" localSheetId="13">'Table 12b'!#REF!</definedName>
    <definedName name="Pagestart" localSheetId="14">'Table 13a'!#REF!</definedName>
    <definedName name="Pagestart" localSheetId="15">'Table 13b'!#REF!</definedName>
    <definedName name="Pagestart" localSheetId="16">'Table 14'!#REF!</definedName>
    <definedName name="Pagestart" localSheetId="17">'Table 15'!#REF!</definedName>
    <definedName name="Pagestart" localSheetId="18">'Table 16a'!#REF!</definedName>
    <definedName name="Pagestart" localSheetId="19">'Table 16b'!#REF!</definedName>
    <definedName name="Pagestart" localSheetId="20">'Table 17a'!#REF!</definedName>
    <definedName name="Pagestart" localSheetId="21">'Table 17b'!#REF!</definedName>
    <definedName name="Pagestart" localSheetId="22">'Table 18'!#REF!</definedName>
    <definedName name="Pagestart" localSheetId="23">'Table 19'!#REF!</definedName>
    <definedName name="Pagestart" localSheetId="1">'Table 2'!#REF!</definedName>
    <definedName name="Pagestart" localSheetId="24">'Table 20'!#REF!</definedName>
    <definedName name="Pagestart" localSheetId="25">'Table 21'!#REF!</definedName>
    <definedName name="Pagestart" localSheetId="26">'Table 22'!#REF!</definedName>
    <definedName name="Pagestart" localSheetId="27">'Table 23'!#REF!</definedName>
    <definedName name="Pagestart" localSheetId="28">'Table 24'!#REF!</definedName>
    <definedName name="Pagestart" localSheetId="29">'Table 25'!#REF!</definedName>
    <definedName name="Pagestart" localSheetId="30">'Table 26'!#REF!</definedName>
    <definedName name="Pagestart" localSheetId="31">'Table 27'!#REF!</definedName>
    <definedName name="Pagestart" localSheetId="32">'Table 28'!#REF!</definedName>
    <definedName name="Pagestart" localSheetId="33">'Table 29'!#REF!</definedName>
    <definedName name="Pagestart" localSheetId="2">'Table 3'!#REF!</definedName>
    <definedName name="Pagestart" localSheetId="34">'Table 30'!#REF!</definedName>
    <definedName name="Pagestart" localSheetId="35">'Table 31'!#REF!</definedName>
    <definedName name="Pagestart" localSheetId="36">'Table 32'!#REF!</definedName>
    <definedName name="Pagestart" localSheetId="37">'Table 33'!#REF!</definedName>
    <definedName name="Pagestart" localSheetId="38">'Table 34'!#REF!</definedName>
    <definedName name="Pagestart" localSheetId="3">'Table 4'!#REF!</definedName>
    <definedName name="Pagestart" localSheetId="4">'Table 5'!#REF!</definedName>
    <definedName name="Pagestart" localSheetId="5">'Table 6'!#REF!</definedName>
    <definedName name="Pagestart" localSheetId="6">'Table 7'!#REF!</definedName>
    <definedName name="Pagestart" localSheetId="7">'Table 8'!#REF!</definedName>
    <definedName name="Pagestart" localSheetId="8">'Table 9'!#REF!</definedName>
    <definedName name="Pagestart">'Table 1'!#REF!</definedName>
    <definedName name="_xlnm.Print_Area" localSheetId="0">'Table 1'!$B$9:$O$62</definedName>
    <definedName name="_xlnm.Print_Area" localSheetId="9">'Table 10'!$B$9:$Q$47</definedName>
    <definedName name="_xlnm.Print_Area" localSheetId="10">'Table 11a'!$B$9:$Q$60</definedName>
    <definedName name="_xlnm.Print_Area" localSheetId="11">'Table 11b'!$B$9:$Q$41</definedName>
    <definedName name="_xlnm.Print_Area" localSheetId="12">'Table 12a'!$B$9:$Q$72</definedName>
    <definedName name="_xlnm.Print_Area" localSheetId="13">'Table 12b'!$B$9:$Q$49</definedName>
    <definedName name="_xlnm.Print_Area" localSheetId="14">'Table 13a'!$B$9:$O$55</definedName>
    <definedName name="_xlnm.Print_Area" localSheetId="15">'Table 13b'!$B$9:$O$67</definedName>
    <definedName name="_xlnm.Print_Area" localSheetId="16">'Table 14'!$B$9:$Q$56</definedName>
    <definedName name="_xlnm.Print_Area" localSheetId="17">'Table 15'!$B$9:$Q$42</definedName>
    <definedName name="_xlnm.Print_Area" localSheetId="18">'Table 16a'!$B$9:$Q$60</definedName>
    <definedName name="_xlnm.Print_Area" localSheetId="19">'Table 16b'!$B$9:$Q$38</definedName>
    <definedName name="_xlnm.Print_Area" localSheetId="20">'Table 17a'!$B$9:$O$69</definedName>
    <definedName name="_xlnm.Print_Area" localSheetId="21">'Table 17b'!$B$9:$O$60</definedName>
    <definedName name="_xlnm.Print_Area" localSheetId="22">'Table 18'!$B$9:$O$47</definedName>
    <definedName name="_xlnm.Print_Area" localSheetId="23">'Table 19'!$B$9:$O$52</definedName>
    <definedName name="_xlnm.Print_Area" localSheetId="1">'Table 2'!$B$9:$O$54</definedName>
    <definedName name="_xlnm.Print_Area" localSheetId="24">'Table 20'!$B$9:$O$45</definedName>
    <definedName name="_xlnm.Print_Area" localSheetId="25">'Table 21'!$B$9:$O$50</definedName>
    <definedName name="_xlnm.Print_Area" localSheetId="26">'Table 22'!$B$9:$Q$41</definedName>
    <definedName name="_xlnm.Print_Area" localSheetId="27">'Table 23'!$B$9:$Q$52</definedName>
    <definedName name="_xlnm.Print_Area" localSheetId="28">'Table 24'!$B$9:$Q$46</definedName>
    <definedName name="_xlnm.Print_Area" localSheetId="29">'Table 25'!$B$9:$Q$57</definedName>
    <definedName name="_xlnm.Print_Area" localSheetId="30">'Table 26'!$B$9:$O$79</definedName>
    <definedName name="_xlnm.Print_Area" localSheetId="31">'Table 27'!$B$9:$O$79</definedName>
    <definedName name="_xlnm.Print_Area" localSheetId="32">'Table 28'!$B$9:$O$80</definedName>
    <definedName name="_xlnm.Print_Area" localSheetId="33">'Table 29'!$B$9:$O$30</definedName>
    <definedName name="_xlnm.Print_Area" localSheetId="2">'Table 3'!$B$8:$Q$49</definedName>
    <definedName name="_xlnm.Print_Area" localSheetId="34">'Table 30'!$B$9:$O$48</definedName>
    <definedName name="_xlnm.Print_Area" localSheetId="35">'Table 31'!$C$9:$O$85</definedName>
    <definedName name="_xlnm.Print_Area" localSheetId="36">'Table 32'!$C$9:$O$89</definedName>
    <definedName name="_xlnm.Print_Area" localSheetId="37">'Table 33'!$C$9:$O$35</definedName>
    <definedName name="_xlnm.Print_Area" localSheetId="38">'Table 34'!$C$9:$O$35</definedName>
    <definedName name="_xlnm.Print_Area" localSheetId="3">'Table 4'!$B$9:$O$28</definedName>
    <definedName name="_xlnm.Print_Area" localSheetId="4">'Table 5'!$B$9:$Q$44</definedName>
    <definedName name="_xlnm.Print_Area" localSheetId="5">'Table 6'!$B$9:$O$42</definedName>
    <definedName name="_xlnm.Print_Area" localSheetId="6">'Table 7'!$C$9:$T$28</definedName>
    <definedName name="_xlnm.Print_Area" localSheetId="7">'Table 8'!$B$9:$O$31</definedName>
    <definedName name="_xlnm.Print_Area" localSheetId="8">'Table 9'!$B$9:$Q$34</definedName>
    <definedName name="Tablend" localSheetId="9">'Table 10'!#REF!</definedName>
    <definedName name="Tablend" localSheetId="10">'Table 11a'!#REF!</definedName>
    <definedName name="Tablend" localSheetId="11">'Table 11b'!#REF!</definedName>
    <definedName name="Tablend" localSheetId="12">'Table 12a'!#REF!</definedName>
    <definedName name="Tablend" localSheetId="13">'Table 12b'!#REF!</definedName>
    <definedName name="Tablend" localSheetId="14">'Table 13a'!#REF!</definedName>
    <definedName name="Tablend" localSheetId="15">'Table 13b'!#REF!</definedName>
    <definedName name="Tablend" localSheetId="16">'Table 14'!#REF!</definedName>
    <definedName name="Tablend" localSheetId="17">'Table 15'!#REF!</definedName>
    <definedName name="Tablend" localSheetId="18">'Table 16a'!#REF!</definedName>
    <definedName name="Tablend" localSheetId="19">'Table 16b'!#REF!</definedName>
    <definedName name="Tablend" localSheetId="20">'Table 17a'!#REF!</definedName>
    <definedName name="Tablend" localSheetId="21">'Table 17b'!#REF!</definedName>
    <definedName name="Tablend" localSheetId="22">'Table 18'!#REF!</definedName>
    <definedName name="Tablend" localSheetId="23">'Table 19'!#REF!</definedName>
    <definedName name="tablend" localSheetId="1">'Table 2'!#REF!</definedName>
    <definedName name="Tablend" localSheetId="24">'Table 20'!#REF!</definedName>
    <definedName name="Tablend" localSheetId="25">'Table 21'!#REF!</definedName>
    <definedName name="Tablend" localSheetId="26">'Table 22'!#REF!</definedName>
    <definedName name="Tablend" localSheetId="27">'Table 23'!#REF!</definedName>
    <definedName name="Tablend" localSheetId="28">'Table 24'!#REF!</definedName>
    <definedName name="Tablend" localSheetId="29">'Table 25'!#REF!</definedName>
    <definedName name="Tablend" localSheetId="30">'Table 26'!#REF!</definedName>
    <definedName name="Tablend" localSheetId="31">'Table 27'!#REF!</definedName>
    <definedName name="Tablend" localSheetId="32">'Table 28'!#REF!</definedName>
    <definedName name="Tablend" localSheetId="33">'Table 29'!#REF!</definedName>
    <definedName name="Tablend" localSheetId="2">'Table 3'!#REF!</definedName>
    <definedName name="Tablend" localSheetId="34">'Table 30'!#REF!</definedName>
    <definedName name="tablend" localSheetId="35">'Table 31'!#REF!</definedName>
    <definedName name="tablend" localSheetId="36">'Table 32'!#REF!</definedName>
    <definedName name="tablend" localSheetId="37">'Table 33'!#REF!</definedName>
    <definedName name="tablend" localSheetId="38">'Table 34'!#REF!</definedName>
    <definedName name="Tablend" localSheetId="3">'Table 4'!#REF!</definedName>
    <definedName name="tablend" localSheetId="4">'Table 5'!#REF!</definedName>
    <definedName name="Tablend" localSheetId="5">'Table 6'!#REF!</definedName>
    <definedName name="Tablend" localSheetId="6">'Table 7'!#REF!</definedName>
    <definedName name="Tablend" localSheetId="7">'Table 8'!#REF!</definedName>
    <definedName name="Tablend" localSheetId="8">'Table 9'!#REF!</definedName>
    <definedName name="Tablend">'Table 1'!#REF!</definedName>
    <definedName name="Tablestart" localSheetId="9">'Table 10'!#REF!</definedName>
    <definedName name="Tablestart" localSheetId="10">'Table 11a'!#REF!</definedName>
    <definedName name="Tablestart" localSheetId="11">'Table 11b'!#REF!</definedName>
    <definedName name="Tablestart" localSheetId="12">'Table 12a'!#REF!</definedName>
    <definedName name="Tablestart" localSheetId="13">'Table 12b'!#REF!</definedName>
    <definedName name="Tablestart" localSheetId="14">'Table 13a'!#REF!</definedName>
    <definedName name="Tablestart" localSheetId="15">'Table 13b'!#REF!</definedName>
    <definedName name="Tablestart" localSheetId="16">'Table 14'!#REF!</definedName>
    <definedName name="Tablestart" localSheetId="17">'Table 15'!#REF!</definedName>
    <definedName name="Tablestart" localSheetId="18">'Table 16a'!#REF!</definedName>
    <definedName name="Tablestart" localSheetId="19">'Table 16b'!#REF!</definedName>
    <definedName name="Tablestart" localSheetId="20">'Table 17a'!#REF!</definedName>
    <definedName name="Tablestart" localSheetId="21">'Table 17b'!#REF!</definedName>
    <definedName name="tablestart" localSheetId="22">'Table 18'!#REF!</definedName>
    <definedName name="tablestart" localSheetId="23">'Table 19'!#REF!</definedName>
    <definedName name="Tablestart" localSheetId="1">'Table 2'!#REF!</definedName>
    <definedName name="tablestart" localSheetId="24">'Table 20'!#REF!</definedName>
    <definedName name="tablestart" localSheetId="25">'Table 21'!#REF!</definedName>
    <definedName name="tablestart" localSheetId="26">'Table 22'!#REF!</definedName>
    <definedName name="tablestart" localSheetId="27">'Table 23'!#REF!</definedName>
    <definedName name="tablestart" localSheetId="28">'Table 24'!#REF!</definedName>
    <definedName name="tablestart" localSheetId="29">'Table 25'!#REF!</definedName>
    <definedName name="Tablestart" localSheetId="30">'Table 26'!#REF!</definedName>
    <definedName name="Tablestart" localSheetId="31">'Table 27'!#REF!</definedName>
    <definedName name="Tablestart" localSheetId="32">'Table 28'!#REF!</definedName>
    <definedName name="tablestart" localSheetId="33">'Table 29'!#REF!</definedName>
    <definedName name="Tablestart" localSheetId="2">'Table 3'!#REF!</definedName>
    <definedName name="tablestart" localSheetId="34">'Table 30'!#REF!</definedName>
    <definedName name="tablestart" localSheetId="35">'Table 31'!#REF!</definedName>
    <definedName name="tablestart" localSheetId="36">'Table 32'!#REF!</definedName>
    <definedName name="tablestart" localSheetId="37">'Table 33'!#REF!</definedName>
    <definedName name="tablestart" localSheetId="38">'Table 34'!#REF!</definedName>
    <definedName name="Tablestart" localSheetId="3">'Table 4'!#REF!</definedName>
    <definedName name="Tablestart" localSheetId="4">'Table 5'!#REF!</definedName>
    <definedName name="Tablestart" localSheetId="5">'Table 6'!#REF!</definedName>
    <definedName name="Tablestart" localSheetId="6">'Table 7'!#REF!</definedName>
    <definedName name="Tablestart" localSheetId="7">'Table 8'!#REF!</definedName>
    <definedName name="Tablestart" localSheetId="8">'Table 9'!#REF!</definedName>
    <definedName name="Tablestart">'Table 1'!#REF!</definedName>
    <definedName name="Volumeofproductionindexes">'Table 4'!$B$4:$O$28</definedName>
    <definedName name="Worldsupply1">'Table 11a'!$B$4:$Q$59</definedName>
    <definedName name="Worldsupply2">'Table 11b'!$B$4:$Q$34</definedName>
    <definedName name="Year">'Table 3'!#REF!</definedName>
  </definedNames>
  <calcPr fullCalcOnLoad="1"/>
</workbook>
</file>

<file path=xl/sharedStrings.xml><?xml version="1.0" encoding="utf-8"?>
<sst xmlns="http://schemas.openxmlformats.org/spreadsheetml/2006/main" count="2037" uniqueCount="597">
  <si>
    <t>STATISTICS</t>
  </si>
  <si>
    <r>
      <t>1</t>
    </r>
    <r>
      <rPr>
        <sz val="11"/>
        <color indexed="8"/>
        <rFont val="Myriad Pro Light"/>
        <family val="2"/>
      </rPr>
      <t xml:space="preserve"> I</t>
    </r>
    <r>
      <rPr>
        <sz val="10"/>
        <color indexed="8"/>
        <rFont val="Myriad Pro Light"/>
        <family val="2"/>
      </rPr>
      <t xml:space="preserve">ndexes of prices received by farmers  </t>
    </r>
    <r>
      <rPr>
        <sz val="7"/>
        <color indexed="8"/>
        <rFont val="Myriad Pro Light"/>
        <family val="2"/>
      </rPr>
      <t>Australia</t>
    </r>
  </si>
  <si>
    <t>2007–08</t>
  </si>
  <si>
    <t>2008–09</t>
  </si>
  <si>
    <t>2009–10</t>
  </si>
  <si>
    <t>2010–11</t>
  </si>
  <si>
    <t>s</t>
  </si>
  <si>
    <t>2011–12</t>
  </si>
  <si>
    <t>f</t>
  </si>
  <si>
    <t>2012–13</t>
  </si>
  <si>
    <t xml:space="preserve"> </t>
  </si>
  <si>
    <t xml:space="preserve">Crops sector </t>
  </si>
  <si>
    <t>Grains</t>
  </si>
  <si>
    <t>Winter crops</t>
  </si>
  <si>
    <t>barley</t>
  </si>
  <si>
    <t>canola</t>
  </si>
  <si>
    <t>lupins</t>
  </si>
  <si>
    <t>oats</t>
  </si>
  <si>
    <t>wheat</t>
  </si>
  <si>
    <t>Summer crops</t>
  </si>
  <si>
    <t>grain sorghum</t>
  </si>
  <si>
    <r>
      <t xml:space="preserve">Total grains  </t>
    </r>
    <r>
      <rPr>
        <sz val="7"/>
        <color indexed="8"/>
        <rFont val="Myriad Pro"/>
        <family val="2"/>
      </rPr>
      <t>a</t>
    </r>
  </si>
  <si>
    <t>Cotton</t>
  </si>
  <si>
    <t>Sugar</t>
  </si>
  <si>
    <t>Hay</t>
  </si>
  <si>
    <t>Fruit</t>
  </si>
  <si>
    <t>Vegetables</t>
  </si>
  <si>
    <t>Total crops sector</t>
  </si>
  <si>
    <t>Livestock sector</t>
  </si>
  <si>
    <t>Livestock for slaughter</t>
  </si>
  <si>
    <t>cattle</t>
  </si>
  <si>
    <r>
      <t xml:space="preserve">lambs  </t>
    </r>
    <r>
      <rPr>
        <sz val="7"/>
        <color indexed="8"/>
        <rFont val="Myriad Pro"/>
        <family val="2"/>
      </rPr>
      <t>b</t>
    </r>
  </si>
  <si>
    <t>sheep</t>
  </si>
  <si>
    <t>live sheep for export</t>
  </si>
  <si>
    <t>pigs</t>
  </si>
  <si>
    <t>poultry</t>
  </si>
  <si>
    <t xml:space="preserve">total  </t>
  </si>
  <si>
    <t>Livestock products</t>
  </si>
  <si>
    <t>wool</t>
  </si>
  <si>
    <t>milk</t>
  </si>
  <si>
    <t>eggs</t>
  </si>
  <si>
    <t>Store and breeding stock</t>
  </si>
  <si>
    <t>Total livestock sector</t>
  </si>
  <si>
    <t>Total prices received</t>
  </si>
  <si>
    <r>
      <t>2</t>
    </r>
    <r>
      <rPr>
        <sz val="11"/>
        <color indexed="8"/>
        <rFont val="Myriad Pro Light"/>
        <family val="2"/>
      </rPr>
      <t xml:space="preserve"> I</t>
    </r>
    <r>
      <rPr>
        <sz val="10"/>
        <color indexed="8"/>
        <rFont val="Myriad Pro Light"/>
        <family val="2"/>
      </rPr>
      <t xml:space="preserve">ndexes of prices paid by farmers, and terms of trade  </t>
    </r>
    <r>
      <rPr>
        <sz val="7"/>
        <color indexed="8"/>
        <rFont val="Myriad Pro Light"/>
        <family val="2"/>
      </rPr>
      <t>Australia</t>
    </r>
  </si>
  <si>
    <r>
      <t xml:space="preserve">Farmers’ terms of trade  </t>
    </r>
    <r>
      <rPr>
        <sz val="7"/>
        <color indexed="8"/>
        <rFont val="Myriad Pro"/>
        <family val="2"/>
      </rPr>
      <t>a</t>
    </r>
  </si>
  <si>
    <t>Materials and services</t>
  </si>
  <si>
    <t>Seed, fodder and livestock</t>
  </si>
  <si>
    <t>fodder and feedstuffs</t>
  </si>
  <si>
    <t>seed, seedlings and plants</t>
  </si>
  <si>
    <t>store and breeding stock</t>
  </si>
  <si>
    <t>total</t>
  </si>
  <si>
    <t>Chemicals</t>
  </si>
  <si>
    <t>Electricity</t>
  </si>
  <si>
    <t>Fertiliser</t>
  </si>
  <si>
    <t>Fuel and lubricants</t>
  </si>
  <si>
    <t/>
  </si>
  <si>
    <t>Total</t>
  </si>
  <si>
    <t>Labour</t>
  </si>
  <si>
    <t>Marketing</t>
  </si>
  <si>
    <t>Overheads</t>
  </si>
  <si>
    <t>Insurance</t>
  </si>
  <si>
    <t>Interest paid</t>
  </si>
  <si>
    <t>Rates and taxes</t>
  </si>
  <si>
    <t>Other overheads</t>
  </si>
  <si>
    <t>Capital items</t>
  </si>
  <si>
    <t>Total prices paid</t>
  </si>
  <si>
    <t>Excluding capital items</t>
  </si>
  <si>
    <t>Excluding capital and overheads</t>
  </si>
  <si>
    <t xml:space="preserve">Excluding seed, fodder and </t>
  </si>
  <si>
    <r>
      <t>3</t>
    </r>
    <r>
      <rPr>
        <sz val="11"/>
        <color indexed="8"/>
        <rFont val="Myriad Pro Light"/>
        <family val="2"/>
      </rPr>
      <t xml:space="preserve"> F</t>
    </r>
    <r>
      <rPr>
        <sz val="10"/>
        <color indexed="8"/>
        <rFont val="Myriad Pro Light"/>
        <family val="2"/>
      </rPr>
      <t xml:space="preserve">arm costs and returns  </t>
    </r>
    <r>
      <rPr>
        <sz val="7"/>
        <color indexed="8"/>
        <rFont val="Myriad Pro Light"/>
        <family val="2"/>
      </rPr>
      <t>Australia</t>
    </r>
  </si>
  <si>
    <t>unit</t>
  </si>
  <si>
    <t xml:space="preserve">Costs </t>
  </si>
  <si>
    <t>chemicals</t>
  </si>
  <si>
    <t>$m</t>
  </si>
  <si>
    <t>fertiliser</t>
  </si>
  <si>
    <t>fuel and lubricants</t>
  </si>
  <si>
    <t>marketing</t>
  </si>
  <si>
    <t>repairs and maintenance</t>
  </si>
  <si>
    <t>seed and fodder</t>
  </si>
  <si>
    <t>other</t>
  </si>
  <si>
    <t>interest paid</t>
  </si>
  <si>
    <t>rent and third party insurance</t>
  </si>
  <si>
    <t>Total cash costs</t>
  </si>
  <si>
    <r>
      <t xml:space="preserve">Depreciation  </t>
    </r>
    <r>
      <rPr>
        <sz val="7"/>
        <color indexed="8"/>
        <rFont val="Myriad Pro"/>
        <family val="2"/>
      </rPr>
      <t>a</t>
    </r>
  </si>
  <si>
    <t>Total farm costs</t>
  </si>
  <si>
    <t xml:space="preserve">Returns </t>
  </si>
  <si>
    <t>Gross value of farm production</t>
  </si>
  <si>
    <t xml:space="preserve">Net returns and production </t>
  </si>
  <si>
    <r>
      <t xml:space="preserve">Net value of farm production  </t>
    </r>
    <r>
      <rPr>
        <sz val="7"/>
        <color indexed="8"/>
        <rFont val="Myriad Pro"/>
        <family val="2"/>
      </rPr>
      <t>b</t>
    </r>
  </si>
  <si>
    <r>
      <t xml:space="preserve">Real net value of farm production  </t>
    </r>
    <r>
      <rPr>
        <sz val="7"/>
        <color indexed="8"/>
        <rFont val="Myriad Pro"/>
        <family val="2"/>
      </rPr>
      <t>c</t>
    </r>
  </si>
  <si>
    <r>
      <t xml:space="preserve">Net farm cash income  </t>
    </r>
    <r>
      <rPr>
        <sz val="7"/>
        <color indexed="8"/>
        <rFont val="Myriad Pro"/>
        <family val="2"/>
      </rPr>
      <t>d</t>
    </r>
  </si>
  <si>
    <r>
      <t xml:space="preserve">Real net farm cash income  </t>
    </r>
    <r>
      <rPr>
        <sz val="7"/>
        <color indexed="8"/>
        <rFont val="Myriad Pro"/>
        <family val="2"/>
      </rPr>
      <t>c</t>
    </r>
  </si>
  <si>
    <r>
      <t>4</t>
    </r>
    <r>
      <rPr>
        <sz val="11"/>
        <color indexed="8"/>
        <rFont val="Myriad Pro Light"/>
        <family val="2"/>
      </rPr>
      <t xml:space="preserve"> </t>
    </r>
    <r>
      <rPr>
        <sz val="10"/>
        <color indexed="8"/>
        <rFont val="Myriad Pro Light"/>
        <family val="2"/>
      </rPr>
      <t>Volume of production indexes  A</t>
    </r>
    <r>
      <rPr>
        <sz val="7"/>
        <color indexed="8"/>
        <rFont val="Myriad Pro Light"/>
        <family val="2"/>
      </rPr>
      <t>ustralia</t>
    </r>
  </si>
  <si>
    <t>Farm</t>
  </si>
  <si>
    <t>Grains and oilseeds</t>
  </si>
  <si>
    <t>Total crops</t>
  </si>
  <si>
    <t>Livestock slaughterings</t>
  </si>
  <si>
    <t>Total livestock</t>
  </si>
  <si>
    <t>Total farm sector</t>
  </si>
  <si>
    <r>
      <t>Forestry</t>
    </r>
    <r>
      <rPr>
        <sz val="7"/>
        <color indexed="8"/>
        <rFont val="Myriad Pro"/>
        <family val="2"/>
      </rPr>
      <t xml:space="preserve">  a</t>
    </r>
  </si>
  <si>
    <t>Broadleaved</t>
  </si>
  <si>
    <t>Coniferous</t>
  </si>
  <si>
    <t>Total forestry</t>
  </si>
  <si>
    <r>
      <t>5</t>
    </r>
    <r>
      <rPr>
        <sz val="11"/>
        <color indexed="8"/>
        <rFont val="Myriad Pro Light"/>
        <family val="2"/>
      </rPr>
      <t xml:space="preserve"> I</t>
    </r>
    <r>
      <rPr>
        <sz val="10"/>
        <color indexed="8"/>
        <rFont val="Myriad Pro Light"/>
        <family val="2"/>
      </rPr>
      <t xml:space="preserve">ndustry gross value added </t>
    </r>
    <r>
      <rPr>
        <sz val="7"/>
        <color indexed="8"/>
        <rFont val="Myriad Pro Light"/>
        <family val="2"/>
      </rPr>
      <t>ab  Australia</t>
    </r>
  </si>
  <si>
    <t>2005–06</t>
  </si>
  <si>
    <t>2006–07</t>
  </si>
  <si>
    <t>Agriculture, forestry and fishing</t>
  </si>
  <si>
    <t xml:space="preserve">    agriculture</t>
  </si>
  <si>
    <t xml:space="preserve">    forestry and fishing</t>
  </si>
  <si>
    <t xml:space="preserve">    total</t>
  </si>
  <si>
    <t>Mining</t>
  </si>
  <si>
    <t>Manufacturing</t>
  </si>
  <si>
    <t xml:space="preserve">    food, beverage and alcohol</t>
  </si>
  <si>
    <t xml:space="preserve">    textile, clothing, footwear  and leather</t>
  </si>
  <si>
    <t xml:space="preserve">    wood and paper products</t>
  </si>
  <si>
    <t xml:space="preserve">    printing, publishing and recorded media</t>
  </si>
  <si>
    <t xml:space="preserve">    petroleum, coal, chemical products</t>
  </si>
  <si>
    <t xml:space="preserve">    non-metallic mineral products</t>
  </si>
  <si>
    <t xml:space="preserve">    metal products</t>
  </si>
  <si>
    <t xml:space="preserve">    machinery and equipment</t>
  </si>
  <si>
    <t>Building and construction</t>
  </si>
  <si>
    <t>Electricity, gas and water supply</t>
  </si>
  <si>
    <t>Taxes less subsidies on products</t>
  </si>
  <si>
    <t>Statistical discrepancy</t>
  </si>
  <si>
    <t>Gross domestic product</t>
  </si>
  <si>
    <r>
      <t>6</t>
    </r>
    <r>
      <rPr>
        <sz val="11"/>
        <color indexed="8"/>
        <rFont val="Myriad Pro Light"/>
        <family val="2"/>
      </rPr>
      <t xml:space="preserve"> E</t>
    </r>
    <r>
      <rPr>
        <sz val="10"/>
        <color indexed="8"/>
        <rFont val="Myriad Pro Light"/>
        <family val="2"/>
      </rPr>
      <t xml:space="preserve">mployment </t>
    </r>
    <r>
      <rPr>
        <sz val="7"/>
        <color indexed="8"/>
        <rFont val="Myriad Pro Light"/>
        <family val="2"/>
      </rPr>
      <t>ab  Australia</t>
    </r>
  </si>
  <si>
    <t>’000</t>
  </si>
  <si>
    <t>agriculture</t>
  </si>
  <si>
    <t>forestry and logging</t>
  </si>
  <si>
    <r>
      <t xml:space="preserve">commercial fishing  </t>
    </r>
    <r>
      <rPr>
        <sz val="7"/>
        <color indexed="8"/>
        <rFont val="Myriad Pro"/>
        <family val="2"/>
      </rPr>
      <t>c</t>
    </r>
  </si>
  <si>
    <t>support services</t>
  </si>
  <si>
    <t xml:space="preserve">Manufacturing  </t>
  </si>
  <si>
    <t>food, beverages and tobacco</t>
  </si>
  <si>
    <t>textiles, clothing, footwear and leather</t>
  </si>
  <si>
    <t>wood and paper product</t>
  </si>
  <si>
    <t>printing, publishing and recorded media</t>
  </si>
  <si>
    <t>petroleum, coal and chemical product</t>
  </si>
  <si>
    <t>non-metallic mineral product</t>
  </si>
  <si>
    <t>metal product</t>
  </si>
  <si>
    <t>other manufacturing</t>
  </si>
  <si>
    <t>Other industries</t>
  </si>
  <si>
    <t xml:space="preserve">Total </t>
  </si>
  <si>
    <t>Dec</t>
  </si>
  <si>
    <t>Mar</t>
  </si>
  <si>
    <t>Jun</t>
  </si>
  <si>
    <t>Sep</t>
  </si>
  <si>
    <r>
      <t>7</t>
    </r>
    <r>
      <rPr>
        <sz val="10"/>
        <color indexed="8"/>
        <rFont val="Myriad Pro Light"/>
        <family val="2"/>
      </rPr>
      <t xml:space="preserve">All banks lending to business </t>
    </r>
    <r>
      <rPr>
        <sz val="7"/>
        <color indexed="8"/>
        <rFont val="Myriad Pro Light"/>
        <family val="2"/>
      </rPr>
      <t>a  Australia</t>
    </r>
  </si>
  <si>
    <t>$b</t>
  </si>
  <si>
    <t xml:space="preserve">Agriculture, fishing </t>
  </si>
  <si>
    <t xml:space="preserve">   and forestry</t>
  </si>
  <si>
    <t>Construction</t>
  </si>
  <si>
    <t>Wholesale and retail trade,</t>
  </si>
  <si>
    <t xml:space="preserve">   transport and storage</t>
  </si>
  <si>
    <t>Finance and insurance</t>
  </si>
  <si>
    <t>Other</t>
  </si>
  <si>
    <r>
      <t>8</t>
    </r>
    <r>
      <rPr>
        <sz val="11"/>
        <color indexed="8"/>
        <rFont val="Myriad Pro Light"/>
        <family val="2"/>
      </rPr>
      <t xml:space="preserve"> Rural indebtedness to financial institutions </t>
    </r>
    <r>
      <rPr>
        <sz val="9"/>
        <color indexed="8"/>
        <rFont val="Myriad Pro Light"/>
        <family val="2"/>
      </rPr>
      <t>a</t>
    </r>
    <r>
      <rPr>
        <sz val="10"/>
        <color indexed="8"/>
        <rFont val="Myriad Pro Light"/>
        <family val="2"/>
      </rPr>
      <t xml:space="preserve">  </t>
    </r>
    <r>
      <rPr>
        <sz val="7"/>
        <color indexed="8"/>
        <rFont val="Myriad Pro Light"/>
        <family val="2"/>
      </rPr>
      <t>Australia</t>
    </r>
  </si>
  <si>
    <t>Rural debt</t>
  </si>
  <si>
    <r>
      <t xml:space="preserve">All banks  </t>
    </r>
    <r>
      <rPr>
        <sz val="7"/>
        <color indexed="8"/>
        <rFont val="Myriad Pro"/>
        <family val="2"/>
      </rPr>
      <t>a</t>
    </r>
  </si>
  <si>
    <r>
      <t xml:space="preserve">Other government agencies  </t>
    </r>
    <r>
      <rPr>
        <sz val="7"/>
        <color indexed="8"/>
        <rFont val="Myriad Pro"/>
        <family val="2"/>
      </rPr>
      <t>b</t>
    </r>
  </si>
  <si>
    <t xml:space="preserve">Pastoral and other </t>
  </si>
  <si>
    <t>finance companies</t>
  </si>
  <si>
    <r>
      <t xml:space="preserve">Large finance institutional debt  </t>
    </r>
    <r>
      <rPr>
        <sz val="7"/>
        <color indexed="8"/>
        <rFont val="Myriad Pro"/>
        <family val="2"/>
      </rPr>
      <t>c</t>
    </r>
  </si>
  <si>
    <r>
      <t xml:space="preserve">Other farm debt  </t>
    </r>
    <r>
      <rPr>
        <sz val="7"/>
        <color indexed="8"/>
        <rFont val="Myriad Pro"/>
        <family val="2"/>
      </rPr>
      <t>cs</t>
    </r>
  </si>
  <si>
    <t>Total rural debt</t>
  </si>
  <si>
    <t>Deposits</t>
  </si>
  <si>
    <t>Farm management deposits</t>
  </si>
  <si>
    <r>
      <t xml:space="preserve">9 </t>
    </r>
    <r>
      <rPr>
        <sz val="10"/>
        <color indexed="8"/>
        <rFont val="Myriad Pro Light"/>
        <family val="2"/>
      </rPr>
      <t>Annual world indicator prices of selected commodities</t>
    </r>
  </si>
  <si>
    <t>World</t>
  </si>
  <si>
    <t>Crops</t>
  </si>
  <si>
    <r>
      <t xml:space="preserve">Wheat  </t>
    </r>
    <r>
      <rPr>
        <sz val="7"/>
        <color indexed="8"/>
        <rFont val="Myriad Pro"/>
        <family val="2"/>
      </rPr>
      <t>a</t>
    </r>
  </si>
  <si>
    <t>US$/t</t>
  </si>
  <si>
    <r>
      <t xml:space="preserve">Corn  </t>
    </r>
    <r>
      <rPr>
        <sz val="7"/>
        <color indexed="8"/>
        <rFont val="Myriad Pro"/>
        <family val="2"/>
      </rPr>
      <t>b</t>
    </r>
  </si>
  <si>
    <r>
      <t xml:space="preserve">Rice  </t>
    </r>
    <r>
      <rPr>
        <sz val="7"/>
        <color indexed="8"/>
        <rFont val="Myriad Pro"/>
        <family val="2"/>
      </rPr>
      <t>c</t>
    </r>
  </si>
  <si>
    <r>
      <t xml:space="preserve">Soybeans  </t>
    </r>
    <r>
      <rPr>
        <sz val="7"/>
        <color indexed="8"/>
        <rFont val="Myriad Pro"/>
        <family val="2"/>
      </rPr>
      <t>d</t>
    </r>
  </si>
  <si>
    <r>
      <t xml:space="preserve">Cotton  </t>
    </r>
    <r>
      <rPr>
        <sz val="7"/>
        <color indexed="8"/>
        <rFont val="Myriad Pro"/>
        <family val="2"/>
      </rPr>
      <t>e</t>
    </r>
  </si>
  <si>
    <t>USc/lb</t>
  </si>
  <si>
    <r>
      <t xml:space="preserve">Sugar  </t>
    </r>
    <r>
      <rPr>
        <sz val="7"/>
        <color indexed="8"/>
        <rFont val="Myriad Pro"/>
        <family val="2"/>
      </rPr>
      <t>g</t>
    </r>
  </si>
  <si>
    <r>
      <t xml:space="preserve">Beef  </t>
    </r>
    <r>
      <rPr>
        <sz val="7"/>
        <color indexed="8"/>
        <rFont val="Myriad Pro"/>
        <family val="2"/>
      </rPr>
      <t>h</t>
    </r>
  </si>
  <si>
    <t>USc/kg</t>
  </si>
  <si>
    <r>
      <t xml:space="preserve">Wool  </t>
    </r>
    <r>
      <rPr>
        <sz val="7"/>
        <color indexed="8"/>
        <rFont val="Myriad Pro"/>
        <family val="2"/>
      </rPr>
      <t>i</t>
    </r>
  </si>
  <si>
    <t>Ac/kg</t>
  </si>
  <si>
    <r>
      <t xml:space="preserve">Butter </t>
    </r>
    <r>
      <rPr>
        <sz val="8"/>
        <color indexed="8"/>
        <rFont val="Myriad Pro"/>
        <family val="2"/>
      </rPr>
      <t xml:space="preserve"> </t>
    </r>
    <r>
      <rPr>
        <sz val="7"/>
        <color indexed="8"/>
        <rFont val="Myriad Pro"/>
        <family val="2"/>
      </rPr>
      <t>j</t>
    </r>
  </si>
  <si>
    <r>
      <t xml:space="preserve">Cheese </t>
    </r>
    <r>
      <rPr>
        <sz val="8"/>
        <color indexed="8"/>
        <rFont val="Myriad Pro"/>
        <family val="2"/>
      </rPr>
      <t xml:space="preserve"> </t>
    </r>
    <r>
      <rPr>
        <sz val="7"/>
        <color indexed="8"/>
        <rFont val="Myriad Pro"/>
        <family val="2"/>
      </rPr>
      <t>j</t>
    </r>
  </si>
  <si>
    <r>
      <t xml:space="preserve">Skim milk powder  </t>
    </r>
    <r>
      <rPr>
        <sz val="7"/>
        <color indexed="8"/>
        <rFont val="Myriad Pro"/>
        <family val="2"/>
      </rPr>
      <t>j</t>
    </r>
  </si>
  <si>
    <r>
      <t>10</t>
    </r>
    <r>
      <rPr>
        <sz val="11"/>
        <color indexed="8"/>
        <rFont val="Myriad Pro Light"/>
        <family val="2"/>
      </rPr>
      <t xml:space="preserve"> </t>
    </r>
    <r>
      <rPr>
        <sz val="10"/>
        <color indexed="8"/>
        <rFont val="Myriad Pro Light"/>
        <family val="2"/>
      </rPr>
      <t xml:space="preserve">Gross unit values of farm products </t>
    </r>
    <r>
      <rPr>
        <sz val="7"/>
        <color indexed="8"/>
        <rFont val="Myriad Pro Light"/>
        <family val="2"/>
      </rPr>
      <t>a  Australia</t>
    </r>
  </si>
  <si>
    <r>
      <t xml:space="preserve">Crops </t>
    </r>
    <r>
      <rPr>
        <sz val="7"/>
        <color indexed="8"/>
        <rFont val="Myriad Pro"/>
        <family val="2"/>
      </rPr>
      <t>b</t>
    </r>
  </si>
  <si>
    <t>$/t</t>
  </si>
  <si>
    <t>field peas</t>
  </si>
  <si>
    <t>triticale</t>
  </si>
  <si>
    <t>maize</t>
  </si>
  <si>
    <t>rice</t>
  </si>
  <si>
    <r>
      <t xml:space="preserve">soybeans  </t>
    </r>
    <r>
      <rPr>
        <sz val="7"/>
        <color indexed="8"/>
        <rFont val="Myriad Pro"/>
        <family val="2"/>
      </rPr>
      <t>c</t>
    </r>
  </si>
  <si>
    <r>
      <t xml:space="preserve">sunflower seed  </t>
    </r>
    <r>
      <rPr>
        <sz val="7"/>
        <color indexed="8"/>
        <rFont val="Myriad Pro"/>
        <family val="2"/>
      </rPr>
      <t>c</t>
    </r>
  </si>
  <si>
    <t>Industrial crops</t>
  </si>
  <si>
    <r>
      <t>Cotton lint</t>
    </r>
    <r>
      <rPr>
        <sz val="7"/>
        <color indexed="8"/>
        <rFont val="Myriad Pro Light"/>
        <family val="2"/>
      </rPr>
      <t xml:space="preserve">  </t>
    </r>
    <r>
      <rPr>
        <sz val="7"/>
        <color indexed="8"/>
        <rFont val="Myriad Pro"/>
        <family val="2"/>
      </rPr>
      <t>d</t>
    </r>
  </si>
  <si>
    <t>c/kg</t>
  </si>
  <si>
    <t>Sugar cane (cut for crushing)</t>
  </si>
  <si>
    <t>Wine grapes</t>
  </si>
  <si>
    <t>Livestock</t>
  </si>
  <si>
    <t>Beef cattle</t>
  </si>
  <si>
    <t>Lambs</t>
  </si>
  <si>
    <t>Pig</t>
  </si>
  <si>
    <t>Poultry</t>
  </si>
  <si>
    <t>Wool</t>
  </si>
  <si>
    <t>Milk</t>
  </si>
  <si>
    <t>c/L</t>
  </si>
  <si>
    <r>
      <t xml:space="preserve">11 </t>
    </r>
    <r>
      <rPr>
        <sz val="10"/>
        <color indexed="8"/>
        <rFont val="Myriad Pro Light"/>
        <family val="2"/>
      </rPr>
      <t xml:space="preserve">World production, consumption,stocks and trade for selected commodities </t>
    </r>
    <r>
      <rPr>
        <sz val="7"/>
        <color indexed="8"/>
        <rFont val="Myriad Pro Light"/>
        <family val="2"/>
      </rPr>
      <t>a</t>
    </r>
  </si>
  <si>
    <t>Wheat</t>
  </si>
  <si>
    <t>production</t>
  </si>
  <si>
    <t>Mt</t>
  </si>
  <si>
    <t>consumption</t>
  </si>
  <si>
    <t>closing stocks</t>
  </si>
  <si>
    <r>
      <t xml:space="preserve">exports  </t>
    </r>
    <r>
      <rPr>
        <sz val="7"/>
        <color indexed="8"/>
        <rFont val="Myriad Pro"/>
        <family val="2"/>
      </rPr>
      <t>b</t>
    </r>
  </si>
  <si>
    <t>Coarse grains</t>
  </si>
  <si>
    <t>Rice</t>
  </si>
  <si>
    <r>
      <t xml:space="preserve">production  </t>
    </r>
    <r>
      <rPr>
        <sz val="7"/>
        <color indexed="8"/>
        <rFont val="Myriad Pro"/>
        <family val="2"/>
      </rPr>
      <t>c</t>
    </r>
  </si>
  <si>
    <r>
      <t xml:space="preserve">consumption  </t>
    </r>
    <r>
      <rPr>
        <sz val="7"/>
        <color indexed="8"/>
        <rFont val="Myriad Pro"/>
        <family val="2"/>
      </rPr>
      <t>c</t>
    </r>
  </si>
  <si>
    <r>
      <t xml:space="preserve">closing stocks  </t>
    </r>
    <r>
      <rPr>
        <sz val="7"/>
        <color indexed="8"/>
        <rFont val="Myriad Pro"/>
        <family val="2"/>
      </rPr>
      <t>c</t>
    </r>
  </si>
  <si>
    <r>
      <t xml:space="preserve">exports  </t>
    </r>
    <r>
      <rPr>
        <sz val="7"/>
        <color indexed="8"/>
        <rFont val="Myriad Pro"/>
        <family val="2"/>
      </rPr>
      <t>bd</t>
    </r>
  </si>
  <si>
    <t>Oilseeds and vegetable oils</t>
  </si>
  <si>
    <t>Oilseeds</t>
  </si>
  <si>
    <t>exports</t>
  </si>
  <si>
    <t>Vegetable oils</t>
  </si>
  <si>
    <t>Vegetable protein meals</t>
  </si>
  <si>
    <t>Continued</t>
  </si>
  <si>
    <r>
      <t xml:space="preserve">11 </t>
    </r>
    <r>
      <rPr>
        <sz val="10"/>
        <color indexed="8"/>
        <rFont val="Myriad Pro Light"/>
        <family val="2"/>
      </rPr>
      <t xml:space="preserve">World production, consumption, stocks and trade for selected commodities </t>
    </r>
    <r>
      <rPr>
        <sz val="7"/>
        <color indexed="8"/>
        <rFont val="Myriad Pro Light"/>
        <family val="2"/>
      </rPr>
      <t>a  continued</t>
    </r>
  </si>
  <si>
    <t xml:space="preserve">Livestock products </t>
  </si>
  <si>
    <r>
      <t xml:space="preserve">Meat  </t>
    </r>
    <r>
      <rPr>
        <sz val="7"/>
        <color indexed="8"/>
        <rFont val="Myriad Pro"/>
        <family val="2"/>
      </rPr>
      <t>deg</t>
    </r>
  </si>
  <si>
    <r>
      <t xml:space="preserve">Wool  </t>
    </r>
    <r>
      <rPr>
        <sz val="7"/>
        <color indexed="8"/>
        <rFont val="Myriad Pro"/>
        <family val="2"/>
      </rPr>
      <t>h</t>
    </r>
  </si>
  <si>
    <t>kt</t>
  </si>
  <si>
    <r>
      <t xml:space="preserve">consumption  </t>
    </r>
    <r>
      <rPr>
        <sz val="7"/>
        <color indexed="8"/>
        <rFont val="Myriad Pro"/>
        <family val="2"/>
      </rPr>
      <t>di</t>
    </r>
  </si>
  <si>
    <r>
      <t xml:space="preserve">closing stocks </t>
    </r>
    <r>
      <rPr>
        <sz val="8"/>
        <color indexed="8"/>
        <rFont val="Myriad Pro"/>
        <family val="2"/>
      </rPr>
      <t xml:space="preserve"> </t>
    </r>
    <r>
      <rPr>
        <sz val="7"/>
        <color indexed="8"/>
        <rFont val="Myriad Pro"/>
        <family val="2"/>
      </rPr>
      <t>j</t>
    </r>
  </si>
  <si>
    <r>
      <t xml:space="preserve">exports  </t>
    </r>
    <r>
      <rPr>
        <sz val="7"/>
        <color indexed="8"/>
        <rFont val="Myriad Pro"/>
        <family val="2"/>
      </rPr>
      <t>k</t>
    </r>
  </si>
  <si>
    <r>
      <t xml:space="preserve">Butter  </t>
    </r>
    <r>
      <rPr>
        <sz val="7"/>
        <color indexed="8"/>
        <rFont val="Myriad Pro"/>
        <family val="2"/>
      </rPr>
      <t>dg</t>
    </r>
  </si>
  <si>
    <r>
      <t xml:space="preserve">Skim milk powder  </t>
    </r>
    <r>
      <rPr>
        <sz val="7"/>
        <color indexed="8"/>
        <rFont val="Myriad Pro"/>
        <family val="2"/>
      </rPr>
      <t>gl</t>
    </r>
  </si>
  <si>
    <r>
      <t xml:space="preserve">production  </t>
    </r>
    <r>
      <rPr>
        <sz val="7"/>
        <color indexed="8"/>
        <rFont val="Myriad Pro"/>
        <family val="2"/>
      </rPr>
      <t>d</t>
    </r>
  </si>
  <si>
    <r>
      <t xml:space="preserve">consumption  </t>
    </r>
    <r>
      <rPr>
        <sz val="7"/>
        <color indexed="8"/>
        <rFont val="Myriad Pro"/>
        <family val="2"/>
      </rPr>
      <t>d</t>
    </r>
  </si>
  <si>
    <r>
      <t xml:space="preserve">closing stocks  </t>
    </r>
    <r>
      <rPr>
        <sz val="7"/>
        <color indexed="8"/>
        <rFont val="Myriad Pro"/>
        <family val="2"/>
      </rPr>
      <t>d</t>
    </r>
  </si>
  <si>
    <r>
      <t xml:space="preserve">12 </t>
    </r>
    <r>
      <rPr>
        <sz val="10"/>
        <color indexed="8"/>
        <rFont val="Myriad Pro Light"/>
        <family val="2"/>
      </rPr>
      <t xml:space="preserve">Agricultural, fisheries and forestry commodity production  </t>
    </r>
    <r>
      <rPr>
        <sz val="7"/>
        <color indexed="8"/>
        <rFont val="Myriad Pro Light"/>
        <family val="2"/>
      </rPr>
      <t>Australia</t>
    </r>
  </si>
  <si>
    <t>chickpeas</t>
  </si>
  <si>
    <r>
      <t xml:space="preserve">cottonseed  </t>
    </r>
    <r>
      <rPr>
        <sz val="7"/>
        <color indexed="8"/>
        <rFont val="Myriad Pro"/>
        <family val="2"/>
      </rPr>
      <t>s</t>
    </r>
  </si>
  <si>
    <t>soybeans</t>
  </si>
  <si>
    <t>sunflower seed</t>
  </si>
  <si>
    <r>
      <t>other oilseeds</t>
    </r>
    <r>
      <rPr>
        <sz val="7"/>
        <color indexed="8"/>
        <rFont val="Myriad Pro Light"/>
        <family val="2"/>
      </rPr>
      <t xml:space="preserve">  </t>
    </r>
    <r>
      <rPr>
        <sz val="7"/>
        <color indexed="8"/>
        <rFont val="Myriad Pro"/>
        <family val="2"/>
      </rPr>
      <t>a</t>
    </r>
  </si>
  <si>
    <t>Total grains and oilseeds</t>
  </si>
  <si>
    <t>Cotton lint</t>
  </si>
  <si>
    <t>Sugar (tonnes actual)</t>
  </si>
  <si>
    <r>
      <t>Wine grapes</t>
    </r>
  </si>
  <si>
    <t>Horticulture</t>
  </si>
  <si>
    <t>apples</t>
  </si>
  <si>
    <t>bananas</t>
  </si>
  <si>
    <t>oranges</t>
  </si>
  <si>
    <t>carrots</t>
  </si>
  <si>
    <t>onions</t>
  </si>
  <si>
    <t>potatoes</t>
  </si>
  <si>
    <t>tomatoes</t>
  </si>
  <si>
    <t>Slaughterings</t>
  </si>
  <si>
    <t>Cattle and calves</t>
  </si>
  <si>
    <t>Sheep</t>
  </si>
  <si>
    <t>Pigs</t>
  </si>
  <si>
    <t>Live exports</t>
  </si>
  <si>
    <r>
      <t xml:space="preserve">Cattle exported live  </t>
    </r>
    <r>
      <rPr>
        <sz val="7"/>
        <color indexed="8"/>
        <rFont val="Myriad Pro"/>
        <family val="2"/>
      </rPr>
      <t>b</t>
    </r>
  </si>
  <si>
    <r>
      <t xml:space="preserve">Sheep exported live  </t>
    </r>
    <r>
      <rPr>
        <sz val="7"/>
        <color indexed="8"/>
        <rFont val="Myriad Pro"/>
        <family val="2"/>
      </rPr>
      <t xml:space="preserve">b </t>
    </r>
  </si>
  <si>
    <t>Meat produced</t>
  </si>
  <si>
    <r>
      <t xml:space="preserve">Beef and veal  </t>
    </r>
    <r>
      <rPr>
        <sz val="7"/>
        <color indexed="8"/>
        <rFont val="Myriad Pro"/>
        <family val="2"/>
      </rPr>
      <t>c</t>
    </r>
  </si>
  <si>
    <r>
      <t>Lamb</t>
    </r>
    <r>
      <rPr>
        <sz val="7"/>
        <color indexed="8"/>
        <rFont val="Myriad Pro Light"/>
        <family val="2"/>
      </rPr>
      <t xml:space="preserve">  </t>
    </r>
    <r>
      <rPr>
        <sz val="7"/>
        <color indexed="8"/>
        <rFont val="Myriad Pro"/>
        <family val="2"/>
      </rPr>
      <t>c</t>
    </r>
  </si>
  <si>
    <r>
      <t xml:space="preserve">Mutton  </t>
    </r>
    <r>
      <rPr>
        <sz val="7"/>
        <color indexed="8"/>
        <rFont val="Myriad Pro"/>
        <family val="2"/>
      </rPr>
      <t>c</t>
    </r>
  </si>
  <si>
    <t>Pig meat</t>
  </si>
  <si>
    <r>
      <t xml:space="preserve">Poultry meat  </t>
    </r>
    <r>
      <rPr>
        <sz val="7"/>
        <color indexed="8"/>
        <rFont val="Myriad Pro"/>
        <family val="2"/>
      </rPr>
      <t>c</t>
    </r>
  </si>
  <si>
    <r>
      <t>12</t>
    </r>
    <r>
      <rPr>
        <sz val="11"/>
        <color indexed="8"/>
        <rFont val="Myriad Pro Light"/>
        <family val="2"/>
      </rPr>
      <t xml:space="preserve"> </t>
    </r>
    <r>
      <rPr>
        <sz val="10"/>
        <color indexed="8"/>
        <rFont val="Myriad Pro Light"/>
        <family val="2"/>
      </rPr>
      <t xml:space="preserve">Agricultural, fisheries and forestry commodity production </t>
    </r>
    <r>
      <rPr>
        <sz val="7"/>
        <color indexed="8"/>
        <rFont val="Myriad Pro Light"/>
        <family val="2"/>
      </rPr>
      <t>continued  Australia</t>
    </r>
  </si>
  <si>
    <r>
      <t xml:space="preserve">Wool  </t>
    </r>
    <r>
      <rPr>
        <sz val="7"/>
        <color indexed="8"/>
        <rFont val="Myriad Pro"/>
        <family val="2"/>
      </rPr>
      <t>d</t>
    </r>
  </si>
  <si>
    <r>
      <t xml:space="preserve">Milk  </t>
    </r>
    <r>
      <rPr>
        <sz val="7"/>
        <color indexed="8"/>
        <rFont val="Myriad Pro"/>
        <family val="2"/>
      </rPr>
      <t>e</t>
    </r>
  </si>
  <si>
    <t>ML</t>
  </si>
  <si>
    <r>
      <t xml:space="preserve">Butter  </t>
    </r>
    <r>
      <rPr>
        <sz val="7"/>
        <color indexed="8"/>
        <rFont val="Myriad Pro"/>
        <family val="2"/>
      </rPr>
      <t>g</t>
    </r>
  </si>
  <si>
    <t>Cheese</t>
  </si>
  <si>
    <t>Casein</t>
  </si>
  <si>
    <r>
      <t xml:space="preserve">Skim milk powder  </t>
    </r>
    <r>
      <rPr>
        <sz val="7"/>
        <color indexed="8"/>
        <rFont val="Myriad Pro"/>
        <family val="2"/>
      </rPr>
      <t>h</t>
    </r>
  </si>
  <si>
    <t>Whole milk powder</t>
  </si>
  <si>
    <t>Buttermilk powder</t>
  </si>
  <si>
    <r>
      <t xml:space="preserve">Forestry – logs harvested  </t>
    </r>
    <r>
      <rPr>
        <sz val="7"/>
        <color indexed="8"/>
        <rFont val="Myriad Pro"/>
        <family val="2"/>
      </rPr>
      <t>i</t>
    </r>
  </si>
  <si>
    <r>
      <t>’000 m</t>
    </r>
    <r>
      <rPr>
        <vertAlign val="superscript"/>
        <sz val="8"/>
        <color indexed="8"/>
        <rFont val="Myriad Pro Light"/>
        <family val="2"/>
      </rPr>
      <t>3</t>
    </r>
  </si>
  <si>
    <r>
      <t xml:space="preserve">Fisheries  </t>
    </r>
    <r>
      <rPr>
        <sz val="7"/>
        <color indexed="8"/>
        <rFont val="Myriad Pro"/>
        <family val="2"/>
      </rPr>
      <t xml:space="preserve">j  </t>
    </r>
  </si>
  <si>
    <r>
      <t xml:space="preserve">Tuna </t>
    </r>
    <r>
      <rPr>
        <sz val="8"/>
        <color indexed="8"/>
        <rFont val="Myriad Pro"/>
        <family val="2"/>
      </rPr>
      <t xml:space="preserve"> </t>
    </r>
  </si>
  <si>
    <r>
      <t xml:space="preserve">Salmonids </t>
    </r>
    <r>
      <rPr>
        <sz val="7"/>
        <color indexed="8"/>
        <rFont val="Myriad Pro"/>
        <family val="2"/>
      </rPr>
      <t>k</t>
    </r>
  </si>
  <si>
    <t xml:space="preserve">Other fish </t>
  </si>
  <si>
    <t>Prawns</t>
  </si>
  <si>
    <r>
      <t xml:space="preserve">Rock lobster </t>
    </r>
    <r>
      <rPr>
        <sz val="7"/>
        <color indexed="8"/>
        <rFont val="Myriad Pro"/>
        <family val="2"/>
      </rPr>
      <t xml:space="preserve">l </t>
    </r>
  </si>
  <si>
    <t>Abalone</t>
  </si>
  <si>
    <t>Scallops</t>
  </si>
  <si>
    <t>Oysters</t>
  </si>
  <si>
    <t>Other molluscs</t>
  </si>
  <si>
    <t>Other crustaceans</t>
  </si>
  <si>
    <r>
      <t xml:space="preserve">Sawnwood </t>
    </r>
    <r>
      <rPr>
        <sz val="7"/>
        <color indexed="8"/>
        <rFont val="Myriad Pro"/>
        <family val="2"/>
      </rPr>
      <t>a</t>
    </r>
  </si>
  <si>
    <r>
      <t>’000 m</t>
    </r>
    <r>
      <rPr>
        <vertAlign val="superscript"/>
        <sz val="7"/>
        <color indexed="8"/>
        <rFont val="Myriad Pro Light"/>
        <family val="2"/>
      </rPr>
      <t>3</t>
    </r>
  </si>
  <si>
    <t xml:space="preserve">Newsprint  </t>
  </si>
  <si>
    <t>Printing and writing</t>
  </si>
  <si>
    <t>Household and sanitary</t>
  </si>
  <si>
    <t>Packaging and industrial</t>
  </si>
  <si>
    <r>
      <t>13</t>
    </r>
    <r>
      <rPr>
        <sz val="11"/>
        <color indexed="8"/>
        <rFont val="Myriad Pro Light"/>
        <family val="2"/>
      </rPr>
      <t xml:space="preserve"> G</t>
    </r>
    <r>
      <rPr>
        <sz val="10"/>
        <color indexed="8"/>
        <rFont val="Myriad Pro Light"/>
        <family val="2"/>
      </rPr>
      <t xml:space="preserve">ross value of farm and fisheries production  </t>
    </r>
    <r>
      <rPr>
        <sz val="7"/>
        <color indexed="8"/>
        <rFont val="Myriad Pro Light"/>
        <family val="2"/>
      </rPr>
      <t>Australia</t>
    </r>
  </si>
  <si>
    <r>
      <t xml:space="preserve">other oilseeds  </t>
    </r>
    <r>
      <rPr>
        <sz val="7"/>
        <color indexed="8"/>
        <rFont val="Myriad Pro"/>
        <family val="2"/>
      </rPr>
      <t>a</t>
    </r>
  </si>
  <si>
    <r>
      <t>Cotton lint and cottonseed</t>
    </r>
    <r>
      <rPr>
        <sz val="7"/>
        <color indexed="8"/>
        <rFont val="Myriad Pro Light"/>
        <family val="2"/>
      </rPr>
      <t xml:space="preserve">  </t>
    </r>
    <r>
      <rPr>
        <sz val="7"/>
        <color indexed="8"/>
        <rFont val="Myriad Pro"/>
        <family val="2"/>
      </rPr>
      <t>b</t>
    </r>
  </si>
  <si>
    <t>Total industrial crops</t>
  </si>
  <si>
    <t>Table and dried grapes</t>
  </si>
  <si>
    <t>Fruit and nuts (excl. grapes)</t>
  </si>
  <si>
    <t>Other horticulture</t>
  </si>
  <si>
    <t>Total horticulture</t>
  </si>
  <si>
    <r>
      <t xml:space="preserve">Other crops nei  </t>
    </r>
    <r>
      <rPr>
        <sz val="7"/>
        <color indexed="8"/>
        <rFont val="Myriad Pro"/>
        <family val="2"/>
      </rPr>
      <t>c</t>
    </r>
  </si>
  <si>
    <r>
      <t>13</t>
    </r>
    <r>
      <rPr>
        <sz val="11"/>
        <color indexed="8"/>
        <rFont val="Myriad Pro Light"/>
        <family val="2"/>
      </rPr>
      <t xml:space="preserve"> G</t>
    </r>
    <r>
      <rPr>
        <sz val="10"/>
        <color indexed="8"/>
        <rFont val="Myriad Pro Light"/>
        <family val="2"/>
      </rPr>
      <t xml:space="preserve">ross value of farm and fisheries production </t>
    </r>
    <r>
      <rPr>
        <sz val="7"/>
        <color indexed="8"/>
        <rFont val="Myriad Pro Light"/>
        <family val="2"/>
      </rPr>
      <t>continued  Australia</t>
    </r>
  </si>
  <si>
    <r>
      <t xml:space="preserve">Cattle and calves  </t>
    </r>
    <r>
      <rPr>
        <sz val="7"/>
        <color indexed="8"/>
        <rFont val="Myriad Pro"/>
        <family val="2"/>
      </rPr>
      <t>d</t>
    </r>
  </si>
  <si>
    <r>
      <t xml:space="preserve">Sheep  </t>
    </r>
    <r>
      <rPr>
        <sz val="7"/>
        <color indexed="8"/>
        <rFont val="Myriad Pro"/>
        <family val="2"/>
      </rPr>
      <t>e</t>
    </r>
  </si>
  <si>
    <r>
      <t xml:space="preserve">Lambs  </t>
    </r>
    <r>
      <rPr>
        <sz val="7"/>
        <color indexed="8"/>
        <rFont val="Myriad Pro"/>
        <family val="2"/>
      </rPr>
      <t>eg</t>
    </r>
  </si>
  <si>
    <r>
      <t xml:space="preserve">Cattle exported live  </t>
    </r>
    <r>
      <rPr>
        <sz val="7"/>
        <color indexed="8"/>
        <rFont val="Myriad Pro"/>
        <family val="2"/>
      </rPr>
      <t xml:space="preserve">h  </t>
    </r>
  </si>
  <si>
    <r>
      <t xml:space="preserve">Sheep exported live  </t>
    </r>
    <r>
      <rPr>
        <sz val="7"/>
        <color indexed="8"/>
        <rFont val="Myriad Pro"/>
        <family val="2"/>
      </rPr>
      <t>i</t>
    </r>
  </si>
  <si>
    <r>
      <t xml:space="preserve">Total livestock  </t>
    </r>
    <r>
      <rPr>
        <sz val="7"/>
        <color indexed="8"/>
        <rFont val="Myriad Pro"/>
        <family val="2"/>
      </rPr>
      <t>j</t>
    </r>
  </si>
  <si>
    <r>
      <t xml:space="preserve">Wool  </t>
    </r>
    <r>
      <rPr>
        <sz val="7"/>
        <color indexed="8"/>
        <rFont val="Myriad Pro"/>
        <family val="2"/>
      </rPr>
      <t xml:space="preserve">k    </t>
    </r>
    <r>
      <rPr>
        <sz val="7"/>
        <color indexed="8"/>
        <rFont val="Myriad Pro Light"/>
        <family val="2"/>
      </rPr>
      <t xml:space="preserve"> </t>
    </r>
  </si>
  <si>
    <r>
      <t xml:space="preserve">Milk  </t>
    </r>
    <r>
      <rPr>
        <sz val="7"/>
        <color indexed="8"/>
        <rFont val="Myriad Pro"/>
        <family val="2"/>
      </rPr>
      <t>l</t>
    </r>
  </si>
  <si>
    <t>Eggs</t>
  </si>
  <si>
    <t>Honey and beeswax</t>
  </si>
  <si>
    <t>Total livestock products</t>
  </si>
  <si>
    <t>Total farm</t>
  </si>
  <si>
    <r>
      <t xml:space="preserve">Forestry products  </t>
    </r>
    <r>
      <rPr>
        <sz val="7"/>
        <color indexed="8"/>
        <rFont val="Myriad Pro"/>
        <family val="2"/>
      </rPr>
      <t>m</t>
    </r>
  </si>
  <si>
    <r>
      <t xml:space="preserve">Fisheries products </t>
    </r>
    <r>
      <rPr>
        <sz val="7"/>
        <color indexed="8"/>
        <rFont val="Myriad Pro"/>
        <family val="2"/>
      </rPr>
      <t xml:space="preserve"> n</t>
    </r>
  </si>
  <si>
    <t xml:space="preserve">Tuna  </t>
  </si>
  <si>
    <r>
      <t xml:space="preserve">Salmonids  </t>
    </r>
    <r>
      <rPr>
        <sz val="7"/>
        <color indexed="8"/>
        <rFont val="Myriad Pro"/>
        <family val="2"/>
      </rPr>
      <t>o</t>
    </r>
  </si>
  <si>
    <r>
      <t xml:space="preserve">Other fish  </t>
    </r>
    <r>
      <rPr>
        <sz val="7"/>
        <color indexed="8"/>
        <rFont val="Myriad Pro"/>
        <family val="2"/>
      </rPr>
      <t>q</t>
    </r>
  </si>
  <si>
    <r>
      <t xml:space="preserve">Rock lobster  </t>
    </r>
    <r>
      <rPr>
        <sz val="7"/>
        <color indexed="8"/>
        <rFont val="Myriad Pro"/>
        <family val="2"/>
      </rPr>
      <t>r</t>
    </r>
  </si>
  <si>
    <r>
      <t xml:space="preserve">Pearls  </t>
    </r>
    <r>
      <rPr>
        <sz val="7"/>
        <color indexed="8"/>
        <rFont val="Myriad Pro"/>
        <family val="2"/>
      </rPr>
      <t>t</t>
    </r>
  </si>
  <si>
    <r>
      <t xml:space="preserve">Other molluscs  </t>
    </r>
    <r>
      <rPr>
        <sz val="7"/>
        <color indexed="8"/>
        <rFont val="Myriad Pro"/>
        <family val="2"/>
      </rPr>
      <t>u</t>
    </r>
  </si>
  <si>
    <r>
      <rPr>
        <sz val="8"/>
        <color indexed="8"/>
        <rFont val="Myriad Pro"/>
        <family val="2"/>
      </rPr>
      <t>Total fish</t>
    </r>
    <r>
      <rPr>
        <sz val="8"/>
        <color indexed="8"/>
        <rFont val="Myriad Pro Light"/>
        <family val="2"/>
      </rPr>
      <t xml:space="preserve"> </t>
    </r>
  </si>
  <si>
    <t>Broadleaved native</t>
  </si>
  <si>
    <t>na</t>
  </si>
  <si>
    <t>Broadleaved plantation</t>
  </si>
  <si>
    <r>
      <t>14</t>
    </r>
    <r>
      <rPr>
        <sz val="11"/>
        <color indexed="8"/>
        <rFont val="Myriad Pro Light"/>
        <family val="2"/>
      </rPr>
      <t xml:space="preserve"> C</t>
    </r>
    <r>
      <rPr>
        <sz val="10"/>
        <color indexed="8"/>
        <rFont val="Myriad Pro Light"/>
        <family val="2"/>
      </rPr>
      <t xml:space="preserve">rop and forestry areas and livestock numbers  </t>
    </r>
    <r>
      <rPr>
        <sz val="7"/>
        <color indexed="8"/>
        <rFont val="Myriad Pro Light"/>
        <family val="2"/>
      </rPr>
      <t>Australia</t>
    </r>
  </si>
  <si>
    <t>Crop areas</t>
  </si>
  <si>
    <t>’000 ha</t>
  </si>
  <si>
    <r>
      <t xml:space="preserve">Sugar cane  </t>
    </r>
    <r>
      <rPr>
        <sz val="7"/>
        <color indexed="8"/>
        <rFont val="Myriad Pro"/>
        <family val="2"/>
      </rPr>
      <t>b</t>
    </r>
  </si>
  <si>
    <r>
      <t xml:space="preserve">Winegrapes  </t>
    </r>
    <r>
      <rPr>
        <sz val="7"/>
        <color indexed="8"/>
        <rFont val="Myriad Pro"/>
        <family val="2"/>
      </rPr>
      <t>e</t>
    </r>
  </si>
  <si>
    <r>
      <t xml:space="preserve">Livestock numbers  </t>
    </r>
    <r>
      <rPr>
        <sz val="7"/>
        <color indexed="8"/>
        <rFont val="Myriad Pro"/>
        <family val="2"/>
      </rPr>
      <t>c</t>
    </r>
  </si>
  <si>
    <t>Cattle</t>
  </si>
  <si>
    <t>beef</t>
  </si>
  <si>
    <t>million</t>
  </si>
  <si>
    <t>dairy</t>
  </si>
  <si>
    <r>
      <t xml:space="preserve">    milking herd  </t>
    </r>
    <r>
      <rPr>
        <sz val="7"/>
        <color indexed="8"/>
        <rFont val="Myriad Pro"/>
        <family val="2"/>
      </rPr>
      <t>d</t>
    </r>
  </si>
  <si>
    <t>Forestry plantation area</t>
  </si>
  <si>
    <r>
      <t xml:space="preserve">Total plantation area  </t>
    </r>
    <r>
      <rPr>
        <sz val="7"/>
        <color indexed="8"/>
        <rFont val="Myriad Pro"/>
        <family val="2"/>
      </rPr>
      <t>g</t>
    </r>
  </si>
  <si>
    <r>
      <t>15</t>
    </r>
    <r>
      <rPr>
        <sz val="11"/>
        <color indexed="8"/>
        <rFont val="Myriad Pro Light"/>
        <family val="2"/>
      </rPr>
      <t xml:space="preserve"> A</t>
    </r>
    <r>
      <rPr>
        <sz val="10"/>
        <color indexed="8"/>
        <rFont val="Myriad Pro Light"/>
        <family val="2"/>
      </rPr>
      <t xml:space="preserve">verage farm yields  </t>
    </r>
    <r>
      <rPr>
        <sz val="7"/>
        <color indexed="8"/>
        <rFont val="Myriad Pro Light"/>
        <family val="2"/>
      </rPr>
      <t>Australia</t>
    </r>
  </si>
  <si>
    <t>t/ha</t>
  </si>
  <si>
    <t>Cotton (lint)</t>
  </si>
  <si>
    <t>Sugar cane (for crushing)</t>
  </si>
  <si>
    <t>Winegrapes</t>
  </si>
  <si>
    <r>
      <t xml:space="preserve">Wool  </t>
    </r>
    <r>
      <rPr>
        <sz val="7"/>
        <color indexed="8"/>
        <rFont val="Myriad Pro"/>
        <family val="2"/>
      </rPr>
      <t>a</t>
    </r>
  </si>
  <si>
    <t>kg/sheep</t>
  </si>
  <si>
    <t>Whole milk</t>
  </si>
  <si>
    <t>L/cow</t>
  </si>
  <si>
    <r>
      <t xml:space="preserve">16 </t>
    </r>
    <r>
      <rPr>
        <sz val="10"/>
        <color indexed="8"/>
        <rFont val="Myriad Pro Light"/>
        <family val="2"/>
      </rPr>
      <t xml:space="preserve">Volume of agricultural, fisheries and forestry exports  </t>
    </r>
    <r>
      <rPr>
        <sz val="7"/>
        <color indexed="8"/>
        <rFont val="Myriad Pro Light"/>
        <family val="2"/>
      </rPr>
      <t>Australia</t>
    </r>
  </si>
  <si>
    <r>
      <t xml:space="preserve">barley </t>
    </r>
    <r>
      <rPr>
        <sz val="7"/>
        <color indexed="8"/>
        <rFont val="Myriad Pro"/>
        <family val="2"/>
      </rPr>
      <t>a</t>
    </r>
  </si>
  <si>
    <t>oats (unprepared)</t>
  </si>
  <si>
    <r>
      <t xml:space="preserve">peas  </t>
    </r>
    <r>
      <rPr>
        <sz val="7"/>
        <color indexed="8"/>
        <rFont val="Myriad Pro"/>
        <family val="2"/>
      </rPr>
      <t>b</t>
    </r>
  </si>
  <si>
    <r>
      <t xml:space="preserve">wheat </t>
    </r>
    <r>
      <rPr>
        <sz val="7"/>
        <color indexed="8"/>
        <rFont val="Myriad Pro"/>
        <family val="2"/>
      </rPr>
      <t>c</t>
    </r>
  </si>
  <si>
    <t>cottonseed</t>
  </si>
  <si>
    <r>
      <t xml:space="preserve">other oilseeds  </t>
    </r>
    <r>
      <rPr>
        <sz val="7"/>
        <color indexed="8"/>
        <rFont val="Myriad Pro"/>
        <family val="2"/>
      </rPr>
      <t>d</t>
    </r>
  </si>
  <si>
    <r>
      <t xml:space="preserve">Raw cotton  </t>
    </r>
    <r>
      <rPr>
        <sz val="7"/>
        <color indexed="8"/>
        <rFont val="Myriad Pro"/>
        <family val="2"/>
      </rPr>
      <t>e</t>
    </r>
  </si>
  <si>
    <t>Wine</t>
  </si>
  <si>
    <t xml:space="preserve">Meat and live animals for slaughter </t>
  </si>
  <si>
    <r>
      <t xml:space="preserve">Beef and veal  </t>
    </r>
    <r>
      <rPr>
        <sz val="7"/>
        <color indexed="8"/>
        <rFont val="Myriad Pro"/>
        <family val="2"/>
      </rPr>
      <t>gh</t>
    </r>
  </si>
  <si>
    <r>
      <t xml:space="preserve">Live cattle  </t>
    </r>
    <r>
      <rPr>
        <sz val="7"/>
        <color indexed="8"/>
        <rFont val="Myriad Pro"/>
        <family val="2"/>
      </rPr>
      <t>i</t>
    </r>
  </si>
  <si>
    <r>
      <t xml:space="preserve">Lamb  </t>
    </r>
    <r>
      <rPr>
        <sz val="7"/>
        <color indexed="8"/>
        <rFont val="Myriad Pro"/>
        <family val="2"/>
      </rPr>
      <t>g</t>
    </r>
  </si>
  <si>
    <r>
      <t xml:space="preserve">Live sheep  </t>
    </r>
    <r>
      <rPr>
        <sz val="7"/>
        <color indexed="8"/>
        <rFont val="Myriad Pro"/>
        <family val="2"/>
      </rPr>
      <t>i</t>
    </r>
  </si>
  <si>
    <r>
      <t xml:space="preserve">Mutton  </t>
    </r>
    <r>
      <rPr>
        <sz val="7"/>
        <color indexed="8"/>
        <rFont val="Myriad Pro"/>
        <family val="2"/>
      </rPr>
      <t>g</t>
    </r>
  </si>
  <si>
    <r>
      <t xml:space="preserve">Pig meat  </t>
    </r>
    <r>
      <rPr>
        <sz val="7"/>
        <color indexed="8"/>
        <rFont val="Myriad Pro"/>
        <family val="2"/>
      </rPr>
      <t>g</t>
    </r>
  </si>
  <si>
    <r>
      <t xml:space="preserve">Poultry meat  </t>
    </r>
    <r>
      <rPr>
        <sz val="7"/>
        <color indexed="8"/>
        <rFont val="Myriad Pro"/>
        <family val="2"/>
      </rPr>
      <t>g</t>
    </r>
  </si>
  <si>
    <t xml:space="preserve">Wool </t>
  </si>
  <si>
    <r>
      <t xml:space="preserve">Greasy  </t>
    </r>
    <r>
      <rPr>
        <sz val="7"/>
        <color indexed="8"/>
        <rFont val="Myriad Pro"/>
        <family val="2"/>
      </rPr>
      <t>js</t>
    </r>
  </si>
  <si>
    <t>Semi-processed</t>
  </si>
  <si>
    <t>kt (gr. eq.)</t>
  </si>
  <si>
    <t>Skins</t>
  </si>
  <si>
    <r>
      <t xml:space="preserve">Total  </t>
    </r>
    <r>
      <rPr>
        <sz val="7"/>
        <color indexed="8"/>
        <rFont val="Myriad Pro"/>
        <family val="2"/>
      </rPr>
      <t>js</t>
    </r>
  </si>
  <si>
    <t>Dairy products</t>
  </si>
  <si>
    <r>
      <t xml:space="preserve">Butter </t>
    </r>
    <r>
      <rPr>
        <sz val="7"/>
        <color indexed="8"/>
        <rFont val="Myriad Pro"/>
        <family val="2"/>
      </rPr>
      <t>k</t>
    </r>
  </si>
  <si>
    <t>Skim milk powder</t>
  </si>
  <si>
    <r>
      <t xml:space="preserve">16 </t>
    </r>
    <r>
      <rPr>
        <sz val="10"/>
        <color indexed="8"/>
        <rFont val="Myriad Pro Light"/>
        <family val="2"/>
      </rPr>
      <t>Volume of agricultural, fisheries and forestry exports</t>
    </r>
    <r>
      <rPr>
        <sz val="7"/>
        <color indexed="8"/>
        <rFont val="Myriad Pro Light"/>
        <family val="2"/>
      </rPr>
      <t xml:space="preserve">  continued Australia</t>
    </r>
  </si>
  <si>
    <t>Forest products</t>
  </si>
  <si>
    <t>Sawnwood</t>
  </si>
  <si>
    <t>Wood-based panels</t>
  </si>
  <si>
    <t>Paper and paperboard</t>
  </si>
  <si>
    <t>Woodchips</t>
  </si>
  <si>
    <t>Fisheries products</t>
  </si>
  <si>
    <t>Other fish</t>
  </si>
  <si>
    <r>
      <t xml:space="preserve">Prawns  </t>
    </r>
    <r>
      <rPr>
        <sz val="7"/>
        <color indexed="8"/>
        <rFont val="Myriad Pro"/>
        <family val="2"/>
      </rPr>
      <t>l</t>
    </r>
  </si>
  <si>
    <t>headless</t>
  </si>
  <si>
    <t>whole</t>
  </si>
  <si>
    <t>Rock lobster</t>
  </si>
  <si>
    <t>tails</t>
  </si>
  <si>
    <t>fresh, chilled or frozen</t>
  </si>
  <si>
    <t>prepared or preserved</t>
  </si>
  <si>
    <r>
      <t xml:space="preserve">Scallops  </t>
    </r>
    <r>
      <rPr>
        <sz val="7"/>
        <color indexed="8"/>
        <rFont val="Myriad Pro"/>
        <family val="2"/>
      </rPr>
      <t>m</t>
    </r>
  </si>
  <si>
    <r>
      <t>17</t>
    </r>
    <r>
      <rPr>
        <sz val="11"/>
        <color indexed="8"/>
        <rFont val="Myriad Pro Light"/>
        <family val="2"/>
      </rPr>
      <t xml:space="preserve"> </t>
    </r>
    <r>
      <rPr>
        <sz val="10"/>
        <color indexed="8"/>
        <rFont val="Myriad Pro Light"/>
        <family val="2"/>
      </rPr>
      <t xml:space="preserve">Value of agricultural, fisheries and forestry exports (fob)  </t>
    </r>
    <r>
      <rPr>
        <sz val="7"/>
        <color indexed="8"/>
        <rFont val="Myriad Pro Light"/>
        <family val="2"/>
      </rPr>
      <t>Australia</t>
    </r>
  </si>
  <si>
    <r>
      <t>other oilseeds</t>
    </r>
    <r>
      <rPr>
        <sz val="10"/>
        <color indexed="8"/>
        <rFont val="Myriad Pro Light"/>
        <family val="2"/>
      </rPr>
      <t xml:space="preserve">  </t>
    </r>
    <r>
      <rPr>
        <sz val="7"/>
        <color indexed="8"/>
        <rFont val="Myriad Pro"/>
        <family val="2"/>
      </rPr>
      <t>d</t>
    </r>
  </si>
  <si>
    <t>Tree nuts</t>
  </si>
  <si>
    <t>Nursery</t>
  </si>
  <si>
    <t>Other crops</t>
  </si>
  <si>
    <t>Meat and live animals for slaughter</t>
  </si>
  <si>
    <r>
      <t>Beef and veal</t>
    </r>
    <r>
      <rPr>
        <sz val="10"/>
        <color indexed="8"/>
        <rFont val="Myriad Pro Light"/>
        <family val="2"/>
      </rPr>
      <t xml:space="preserve"> </t>
    </r>
  </si>
  <si>
    <r>
      <t xml:space="preserve">Live cattle  </t>
    </r>
    <r>
      <rPr>
        <sz val="7"/>
        <color indexed="8"/>
        <rFont val="Myriad Pro"/>
        <family val="2"/>
      </rPr>
      <t>g</t>
    </r>
  </si>
  <si>
    <t>Lamb</t>
  </si>
  <si>
    <r>
      <t xml:space="preserve">Live sheep  </t>
    </r>
    <r>
      <rPr>
        <sz val="7"/>
        <color indexed="8"/>
        <rFont val="Myriad Pro"/>
        <family val="2"/>
      </rPr>
      <t>g</t>
    </r>
  </si>
  <si>
    <r>
      <t>Mutton</t>
    </r>
  </si>
  <si>
    <t>Poultry meat</t>
  </si>
  <si>
    <r>
      <t>Greasy</t>
    </r>
    <r>
      <rPr>
        <sz val="10"/>
        <color indexed="8"/>
        <rFont val="Myriad Pro Light"/>
        <family val="2"/>
      </rPr>
      <t xml:space="preserve">  </t>
    </r>
    <r>
      <rPr>
        <sz val="7"/>
        <color indexed="8"/>
        <rFont val="Myriad Pro"/>
        <family val="2"/>
      </rPr>
      <t>h</t>
    </r>
  </si>
  <si>
    <r>
      <t>Total</t>
    </r>
    <r>
      <rPr>
        <sz val="10"/>
        <color indexed="8"/>
        <rFont val="Myriad Pro Light"/>
        <family val="2"/>
      </rPr>
      <t xml:space="preserve">  </t>
    </r>
    <r>
      <rPr>
        <sz val="7"/>
        <color indexed="8"/>
        <rFont val="Myriad Pro"/>
        <family val="2"/>
      </rPr>
      <t>h</t>
    </r>
  </si>
  <si>
    <r>
      <t>17</t>
    </r>
    <r>
      <rPr>
        <sz val="11"/>
        <color indexed="8"/>
        <rFont val="Myriad Pro Light"/>
        <family val="2"/>
      </rPr>
      <t xml:space="preserve"> </t>
    </r>
    <r>
      <rPr>
        <sz val="10"/>
        <color indexed="8"/>
        <rFont val="Myriad Pro Light"/>
        <family val="2"/>
      </rPr>
      <t xml:space="preserve">Value of agricultural, fisheries and forestry exports  </t>
    </r>
    <r>
      <rPr>
        <sz val="7"/>
        <color indexed="8"/>
        <rFont val="Myriad Pro Light"/>
        <family val="2"/>
      </rPr>
      <t>continued  Australia</t>
    </r>
  </si>
  <si>
    <t>Butter</t>
  </si>
  <si>
    <t>Other dairy products</t>
  </si>
  <si>
    <t>Other livestock exports</t>
  </si>
  <si>
    <t>Total livestock exports</t>
  </si>
  <si>
    <t>Total farm exports</t>
  </si>
  <si>
    <t>Total forest products</t>
  </si>
  <si>
    <r>
      <t xml:space="preserve">Prawns </t>
    </r>
    <r>
      <rPr>
        <sz val="8"/>
        <color indexed="8"/>
        <rFont val="Myriad Pro"/>
        <family val="2"/>
      </rPr>
      <t xml:space="preserve"> </t>
    </r>
    <r>
      <rPr>
        <sz val="7"/>
        <color indexed="8"/>
        <rFont val="Myriad Pro"/>
        <family val="2"/>
      </rPr>
      <t>i</t>
    </r>
  </si>
  <si>
    <r>
      <t xml:space="preserve">Scallops  </t>
    </r>
    <r>
      <rPr>
        <sz val="7"/>
        <color indexed="8"/>
        <rFont val="Myriad Pro"/>
        <family val="2"/>
      </rPr>
      <t>j</t>
    </r>
  </si>
  <si>
    <t>Pearls</t>
  </si>
  <si>
    <t>Other fisheries products</t>
  </si>
  <si>
    <t>Total fisheries products</t>
  </si>
  <si>
    <r>
      <t xml:space="preserve">Total rural exports  </t>
    </r>
    <r>
      <rPr>
        <sz val="7"/>
        <color indexed="8"/>
        <rFont val="Myriad Pro"/>
        <family val="2"/>
      </rPr>
      <t>k</t>
    </r>
  </si>
  <si>
    <r>
      <t>18</t>
    </r>
    <r>
      <rPr>
        <sz val="12"/>
        <color indexed="8"/>
        <rFont val="Myriad Pro Light"/>
        <family val="2"/>
      </rPr>
      <t xml:space="preserve"> </t>
    </r>
    <r>
      <rPr>
        <sz val="10"/>
        <color indexed="8"/>
        <rFont val="Myriad Pro Light"/>
        <family val="2"/>
      </rPr>
      <t>Volume of forestry product exports (fob)</t>
    </r>
  </si>
  <si>
    <t>Quantity</t>
  </si>
  <si>
    <t>Roundwood</t>
  </si>
  <si>
    <r>
      <t xml:space="preserve">Sawnwood  </t>
    </r>
    <r>
      <rPr>
        <sz val="7"/>
        <color indexed="8"/>
        <rFont val="Myriad Pro"/>
        <family val="2"/>
      </rPr>
      <t>a</t>
    </r>
  </si>
  <si>
    <t xml:space="preserve">Coniferous roughsawn </t>
  </si>
  <si>
    <t xml:space="preserve">Coniferous dressed </t>
  </si>
  <si>
    <t xml:space="preserve">Broadleaved roughsawn </t>
  </si>
  <si>
    <t xml:space="preserve">Broadleaved dressed </t>
  </si>
  <si>
    <t>Railway sleepers</t>
  </si>
  <si>
    <t>Veneers</t>
  </si>
  <si>
    <t>Plywood</t>
  </si>
  <si>
    <t>Particleboard</t>
  </si>
  <si>
    <r>
      <t xml:space="preserve">Hardboard  </t>
    </r>
    <r>
      <rPr>
        <sz val="7"/>
        <color indexed="8"/>
        <rFont val="Myriad Pro"/>
        <family val="2"/>
      </rPr>
      <t>b</t>
    </r>
  </si>
  <si>
    <t>Medium density fibreboard</t>
  </si>
  <si>
    <t xml:space="preserve">Softboard and other fibreboards </t>
  </si>
  <si>
    <t>Newsprint</t>
  </si>
  <si>
    <t>Recovered paper</t>
  </si>
  <si>
    <t>Pulp</t>
  </si>
  <si>
    <r>
      <t xml:space="preserve">Woodchips  </t>
    </r>
    <r>
      <rPr>
        <sz val="7"/>
        <color indexed="8"/>
        <rFont val="Myriad Pro"/>
        <family val="2"/>
      </rPr>
      <t>cd</t>
    </r>
  </si>
  <si>
    <r>
      <t>19</t>
    </r>
    <r>
      <rPr>
        <sz val="12"/>
        <color indexed="8"/>
        <rFont val="Myriad Pro Light"/>
        <family val="2"/>
      </rPr>
      <t xml:space="preserve"> </t>
    </r>
    <r>
      <rPr>
        <sz val="10"/>
        <color indexed="8"/>
        <rFont val="Myriad Pro Light"/>
        <family val="2"/>
      </rPr>
      <t>Value of forestry products exports (fob)</t>
    </r>
  </si>
  <si>
    <t>Value</t>
  </si>
  <si>
    <t>Miscellaneous forest products</t>
  </si>
  <si>
    <r>
      <t xml:space="preserve">Hardboard  </t>
    </r>
    <r>
      <rPr>
        <sz val="7"/>
        <color indexed="8"/>
        <rFont val="Myriad Pro"/>
        <family val="2"/>
      </rPr>
      <t>a</t>
    </r>
  </si>
  <si>
    <r>
      <t xml:space="preserve">Medium density fibreboard  </t>
    </r>
    <r>
      <rPr>
        <sz val="7"/>
        <color indexed="8"/>
        <rFont val="Myriad Pro"/>
        <family val="2"/>
      </rPr>
      <t>b</t>
    </r>
  </si>
  <si>
    <t>Softboard and other fibreboards</t>
  </si>
  <si>
    <t xml:space="preserve">Paper manufactures </t>
  </si>
  <si>
    <r>
      <t>20</t>
    </r>
    <r>
      <rPr>
        <sz val="12"/>
        <color indexed="8"/>
        <rFont val="Myriad Pro Light"/>
        <family val="2"/>
      </rPr>
      <t xml:space="preserve"> </t>
    </r>
    <r>
      <rPr>
        <sz val="10"/>
        <color indexed="8"/>
        <rFont val="Myriad Pro Light"/>
        <family val="2"/>
      </rPr>
      <t>Volume of forestry product imports</t>
    </r>
  </si>
  <si>
    <t>Coniferous roughsawn</t>
  </si>
  <si>
    <t>Broadleaved roughsawn</t>
  </si>
  <si>
    <t>Hardboard</t>
  </si>
  <si>
    <r>
      <rPr>
        <sz val="22"/>
        <color indexed="8"/>
        <rFont val="Myriad Pro Light"/>
        <family val="2"/>
      </rPr>
      <t>21</t>
    </r>
    <r>
      <rPr>
        <sz val="12"/>
        <color indexed="8"/>
        <rFont val="Myriad Pro Light"/>
        <family val="2"/>
      </rPr>
      <t xml:space="preserve"> </t>
    </r>
    <r>
      <rPr>
        <sz val="10"/>
        <color indexed="8"/>
        <rFont val="Myriad Pro Light"/>
        <family val="2"/>
      </rPr>
      <t>Value of forestry products imports</t>
    </r>
  </si>
  <si>
    <r>
      <t xml:space="preserve">Paper manufactures </t>
    </r>
    <r>
      <rPr>
        <sz val="7"/>
        <color indexed="8"/>
        <rFont val="Myriad Pro"/>
        <family val="2"/>
      </rPr>
      <t>a</t>
    </r>
  </si>
  <si>
    <r>
      <t>22</t>
    </r>
    <r>
      <rPr>
        <sz val="12"/>
        <color indexed="8"/>
        <rFont val="Myriad Pro Light"/>
        <family val="2"/>
      </rPr>
      <t xml:space="preserve"> </t>
    </r>
    <r>
      <rPr>
        <sz val="10"/>
        <color indexed="8"/>
        <rFont val="Myriad Pro Light"/>
        <family val="2"/>
      </rPr>
      <t>Volume of fisheries products exports - Australia</t>
    </r>
  </si>
  <si>
    <t>Edible</t>
  </si>
  <si>
    <t>Fish</t>
  </si>
  <si>
    <t xml:space="preserve">Live </t>
  </si>
  <si>
    <t>Fresh, chilled or frozen</t>
  </si>
  <si>
    <t xml:space="preserve">Whole </t>
  </si>
  <si>
    <r>
      <t xml:space="preserve">   Tuna </t>
    </r>
    <r>
      <rPr>
        <sz val="7"/>
        <color indexed="8"/>
        <rFont val="Myriad Pro"/>
        <family val="2"/>
      </rPr>
      <t>a</t>
    </r>
  </si>
  <si>
    <t xml:space="preserve">   Other </t>
  </si>
  <si>
    <t>Fillets</t>
  </si>
  <si>
    <t>Prepared and preserved</t>
  </si>
  <si>
    <t xml:space="preserve">Dried, salted and smoked </t>
  </si>
  <si>
    <t>Other fish products</t>
  </si>
  <si>
    <r>
      <t xml:space="preserve">Total fish </t>
    </r>
    <r>
      <rPr>
        <sz val="7"/>
        <color indexed="8"/>
        <rFont val="Myriad Pro"/>
        <family val="2"/>
      </rPr>
      <t>b</t>
    </r>
  </si>
  <si>
    <t>Crustaceans and molluscs</t>
  </si>
  <si>
    <t xml:space="preserve">Abalone  </t>
  </si>
  <si>
    <t xml:space="preserve">Scallops </t>
  </si>
  <si>
    <t>Crabs</t>
  </si>
  <si>
    <r>
      <t xml:space="preserve">Total edible  </t>
    </r>
    <r>
      <rPr>
        <sz val="7"/>
        <color indexed="8"/>
        <rFont val="Myriad Pro"/>
        <family val="2"/>
      </rPr>
      <t>b</t>
    </r>
  </si>
  <si>
    <t>Non-edible</t>
  </si>
  <si>
    <t>Marine fats and oils</t>
  </si>
  <si>
    <t>Fish meal</t>
  </si>
  <si>
    <r>
      <t xml:space="preserve">Pearls </t>
    </r>
    <r>
      <rPr>
        <sz val="7"/>
        <color indexed="8"/>
        <rFont val="Myriad Pro"/>
        <family val="2"/>
      </rPr>
      <t>c</t>
    </r>
  </si>
  <si>
    <t>Ornamental fish</t>
  </si>
  <si>
    <t>Other non-edible</t>
  </si>
  <si>
    <t>Total non-edible</t>
  </si>
  <si>
    <r>
      <t>23</t>
    </r>
    <r>
      <rPr>
        <sz val="12"/>
        <color indexed="8"/>
        <rFont val="Myriad Pro Light"/>
        <family val="2"/>
      </rPr>
      <t xml:space="preserve"> </t>
    </r>
    <r>
      <rPr>
        <sz val="10"/>
        <color indexed="8"/>
        <rFont val="Myriad Pro Light"/>
        <family val="2"/>
      </rPr>
      <t>Value of fisheries products exports (fob) - Australia</t>
    </r>
  </si>
  <si>
    <r>
      <t xml:space="preserve">   Tuna  </t>
    </r>
    <r>
      <rPr>
        <sz val="7"/>
        <color indexed="8"/>
        <rFont val="Myriad Pro"/>
        <family val="2"/>
      </rPr>
      <t>a</t>
    </r>
  </si>
  <si>
    <r>
      <t xml:space="preserve">Total fish  </t>
    </r>
    <r>
      <rPr>
        <sz val="7"/>
        <color indexed="8"/>
        <rFont val="Myriad Pro"/>
        <family val="2"/>
      </rPr>
      <t>b</t>
    </r>
  </si>
  <si>
    <r>
      <t>Total edible</t>
    </r>
    <r>
      <rPr>
        <sz val="7"/>
        <color indexed="8"/>
        <rFont val="Myriad Pro"/>
        <family val="2"/>
      </rPr>
      <t xml:space="preserve">  b</t>
    </r>
  </si>
  <si>
    <r>
      <t xml:space="preserve">Total fisheries products  </t>
    </r>
    <r>
      <rPr>
        <sz val="7"/>
        <color indexed="8"/>
        <rFont val="Myriad Pro"/>
        <family val="2"/>
      </rPr>
      <t>b</t>
    </r>
  </si>
  <si>
    <t>Live fish</t>
  </si>
  <si>
    <t>Fresh or chilled whole</t>
  </si>
  <si>
    <t xml:space="preserve">Frozen whole </t>
  </si>
  <si>
    <t>Fresh or chilled fillets</t>
  </si>
  <si>
    <t>Frozen fillets</t>
  </si>
  <si>
    <t>Canned fish</t>
  </si>
  <si>
    <t>Smoked, dried or salted fish</t>
  </si>
  <si>
    <t>Other fish preparations</t>
  </si>
  <si>
    <r>
      <t xml:space="preserve">Total  </t>
    </r>
    <r>
      <rPr>
        <sz val="7"/>
        <color indexed="8"/>
        <rFont val="Myriad Pro"/>
        <family val="2"/>
      </rPr>
      <t>a</t>
    </r>
  </si>
  <si>
    <r>
      <t xml:space="preserve">Fresh, chilled or frozen  </t>
    </r>
    <r>
      <rPr>
        <sz val="7"/>
        <color indexed="8"/>
        <rFont val="Myriad Pro"/>
        <family val="2"/>
      </rPr>
      <t>b</t>
    </r>
  </si>
  <si>
    <t>Lobster</t>
  </si>
  <si>
    <t>Mussels</t>
  </si>
  <si>
    <t>Extracts and pastes</t>
  </si>
  <si>
    <r>
      <t>Total edible</t>
    </r>
    <r>
      <rPr>
        <sz val="7"/>
        <color indexed="8"/>
        <rFont val="Myriad Pro"/>
        <family val="2"/>
      </rPr>
      <t xml:space="preserve">  a</t>
    </r>
  </si>
  <si>
    <t>Other marine products</t>
  </si>
  <si>
    <t>Prepared and preserved fish</t>
  </si>
  <si>
    <r>
      <t xml:space="preserve">Total edible </t>
    </r>
    <r>
      <rPr>
        <sz val="7"/>
        <color indexed="8"/>
        <rFont val="Myriad Pro Light"/>
        <family val="2"/>
      </rPr>
      <t xml:space="preserve"> </t>
    </r>
    <r>
      <rPr>
        <sz val="7"/>
        <color indexed="8"/>
        <rFont val="Myriad Pro"/>
        <family val="2"/>
      </rPr>
      <t>a</t>
    </r>
  </si>
  <si>
    <r>
      <t xml:space="preserve">Pearls  </t>
    </r>
    <r>
      <rPr>
        <sz val="7"/>
        <color indexed="8"/>
        <rFont val="Myriad Pro"/>
        <family val="2"/>
      </rPr>
      <t>c</t>
    </r>
  </si>
  <si>
    <r>
      <t xml:space="preserve">Total fisheries products  </t>
    </r>
    <r>
      <rPr>
        <sz val="7"/>
        <color indexed="8"/>
        <rFont val="Myriad Pro"/>
        <family val="2"/>
      </rPr>
      <t>a</t>
    </r>
  </si>
  <si>
    <r>
      <rPr>
        <sz val="24"/>
        <color indexed="8"/>
        <rFont val="Myriad Pro Light"/>
        <family val="2"/>
      </rPr>
      <t>26</t>
    </r>
    <r>
      <rPr>
        <sz val="14"/>
        <color indexed="8"/>
        <rFont val="Myriad Pro"/>
        <family val="2"/>
      </rPr>
      <t xml:space="preserve"> </t>
    </r>
    <r>
      <rPr>
        <sz val="10"/>
        <color indexed="8"/>
        <rFont val="Myriad Pro Light"/>
        <family val="2"/>
      </rPr>
      <t>Agricultural exports to Japan (fob)</t>
    </r>
  </si>
  <si>
    <r>
      <t xml:space="preserve">barley  </t>
    </r>
    <r>
      <rPr>
        <sz val="7"/>
        <color indexed="8"/>
        <rFont val="Myriad Pro"/>
        <family val="2"/>
      </rPr>
      <t>a</t>
    </r>
  </si>
  <si>
    <r>
      <t xml:space="preserve">wheat  </t>
    </r>
    <r>
      <rPr>
        <sz val="7"/>
        <color indexed="8"/>
        <rFont val="Myriad Pro"/>
        <family val="2"/>
      </rPr>
      <t>c</t>
    </r>
  </si>
  <si>
    <t>sorghum</t>
  </si>
  <si>
    <r>
      <t xml:space="preserve">Sugar  </t>
    </r>
    <r>
      <rPr>
        <sz val="7"/>
        <color indexed="8"/>
        <rFont val="Myriad Pro"/>
        <family val="2"/>
      </rPr>
      <t>s</t>
    </r>
  </si>
  <si>
    <t>Fruit and nuts</t>
  </si>
  <si>
    <t xml:space="preserve">Beef and veal </t>
  </si>
  <si>
    <t>Mutton</t>
  </si>
  <si>
    <t>Greasy</t>
  </si>
  <si>
    <t>Total dairy product exports</t>
  </si>
  <si>
    <t>Total agricultural exports</t>
  </si>
  <si>
    <r>
      <rPr>
        <sz val="24"/>
        <color indexed="8"/>
        <rFont val="Myriad Pro Light"/>
        <family val="2"/>
      </rPr>
      <t>27</t>
    </r>
    <r>
      <rPr>
        <sz val="14"/>
        <color indexed="8"/>
        <rFont val="Myriad Pro"/>
        <family val="2"/>
      </rPr>
      <t xml:space="preserve">  </t>
    </r>
    <r>
      <rPr>
        <sz val="10"/>
        <color indexed="8"/>
        <rFont val="Myriad Pro Light"/>
        <family val="2"/>
      </rPr>
      <t>Agricultural exports to United States (fob)</t>
    </r>
  </si>
  <si>
    <r>
      <rPr>
        <sz val="24"/>
        <color indexed="8"/>
        <rFont val="Myriad Pro Light"/>
        <family val="2"/>
      </rPr>
      <t>28</t>
    </r>
    <r>
      <rPr>
        <sz val="14"/>
        <color indexed="8"/>
        <rFont val="Myriad Pro"/>
        <family val="2"/>
      </rPr>
      <t xml:space="preserve">  </t>
    </r>
    <r>
      <rPr>
        <sz val="10"/>
        <color indexed="8"/>
        <rFont val="Myriad Pro Light"/>
        <family val="2"/>
      </rPr>
      <t>Agricultural exports to China (fob)</t>
    </r>
  </si>
  <si>
    <r>
      <t>29</t>
    </r>
    <r>
      <rPr>
        <sz val="12"/>
        <color indexed="8"/>
        <rFont val="Myriad Pro Light"/>
        <family val="2"/>
      </rPr>
      <t xml:space="preserve"> </t>
    </r>
    <r>
      <rPr>
        <sz val="10"/>
        <color indexed="8"/>
        <rFont val="Myriad Pro Light"/>
        <family val="2"/>
      </rPr>
      <t>Value of Australian forestry products trade, by selected country</t>
    </r>
  </si>
  <si>
    <t>Exports</t>
  </si>
  <si>
    <t>China</t>
  </si>
  <si>
    <t>Chinese Taipei</t>
  </si>
  <si>
    <t>Hong Kong</t>
  </si>
  <si>
    <t>Japan</t>
  </si>
  <si>
    <t>Malaysia</t>
  </si>
  <si>
    <t>New Zealand</t>
  </si>
  <si>
    <t>Korea, Rep. of</t>
  </si>
  <si>
    <t>Imports</t>
  </si>
  <si>
    <t>Finland</t>
  </si>
  <si>
    <t>Germany</t>
  </si>
  <si>
    <t>Indonesia</t>
  </si>
  <si>
    <t>United States</t>
  </si>
  <si>
    <r>
      <t>30</t>
    </r>
    <r>
      <rPr>
        <sz val="12"/>
        <color indexed="8"/>
        <rFont val="Myriad Pro Light"/>
        <family val="2"/>
      </rPr>
      <t xml:space="preserve"> </t>
    </r>
    <r>
      <rPr>
        <sz val="10"/>
        <color indexed="8"/>
        <rFont val="Myriad Pro Light"/>
        <family val="2"/>
      </rPr>
      <t>Value of Australian fishery products trade, by selected countries</t>
    </r>
  </si>
  <si>
    <t>Spain</t>
  </si>
  <si>
    <r>
      <t xml:space="preserve">Edible </t>
    </r>
    <r>
      <rPr>
        <sz val="8"/>
        <color indexed="8"/>
        <rFont val="Myriad Pro Light"/>
        <family val="2"/>
      </rPr>
      <t>(excluding live)</t>
    </r>
  </si>
  <si>
    <t>Hong Kong, China</t>
  </si>
  <si>
    <t>Singapore</t>
  </si>
  <si>
    <t>Thailand</t>
  </si>
  <si>
    <r>
      <t xml:space="preserve">Imports </t>
    </r>
    <r>
      <rPr>
        <sz val="7"/>
        <color indexed="8"/>
        <rFont val="Myriad Pro"/>
        <family val="2"/>
      </rPr>
      <t>a</t>
    </r>
  </si>
  <si>
    <t>Canada</t>
  </si>
  <si>
    <t>Denmark</t>
  </si>
  <si>
    <t>Norway</t>
  </si>
  <si>
    <t>South Africa</t>
  </si>
  <si>
    <t>Vietnam</t>
  </si>
  <si>
    <r>
      <t>31</t>
    </r>
    <r>
      <rPr>
        <sz val="10"/>
        <color indexed="8"/>
        <rFont val="Myriad Pro Light"/>
        <family val="2"/>
      </rPr>
      <t xml:space="preserve"> Australian food exports by level of transformation  </t>
    </r>
  </si>
  <si>
    <t>Minimally transformed</t>
  </si>
  <si>
    <t>Live animals except fish</t>
  </si>
  <si>
    <t>Fish or shellfish</t>
  </si>
  <si>
    <r>
      <t xml:space="preserve">Grains </t>
    </r>
    <r>
      <rPr>
        <sz val="7"/>
        <color indexed="8"/>
        <rFont val="Myriad Pro"/>
        <family val="2"/>
      </rPr>
      <t>a</t>
    </r>
  </si>
  <si>
    <t>Food nec</t>
  </si>
  <si>
    <t>Substantially and elaborately transformed</t>
  </si>
  <si>
    <t>Meat</t>
  </si>
  <si>
    <t>Meat processing</t>
  </si>
  <si>
    <t>Poultry processing</t>
  </si>
  <si>
    <t>Bacon, ham and smallgoods</t>
  </si>
  <si>
    <t>Seafood</t>
  </si>
  <si>
    <t>Dairy</t>
  </si>
  <si>
    <t>Milk and cream processing</t>
  </si>
  <si>
    <t>Ice cream</t>
  </si>
  <si>
    <t>Fruit and vegetables</t>
  </si>
  <si>
    <t>Oil and fat</t>
  </si>
  <si>
    <t>Flour mill and cereal food</t>
  </si>
  <si>
    <t>Flour mill products</t>
  </si>
  <si>
    <t>Cereal food and baking mix</t>
  </si>
  <si>
    <t>Bakery products</t>
  </si>
  <si>
    <t>Bread, cake and pastry</t>
  </si>
  <si>
    <t>Biscuit</t>
  </si>
  <si>
    <t>Other food</t>
  </si>
  <si>
    <r>
      <t>Sugar</t>
    </r>
    <r>
      <rPr>
        <sz val="7"/>
        <color indexed="8"/>
        <rFont val="Myriad Pro Light"/>
        <family val="2"/>
      </rPr>
      <t xml:space="preserve"> </t>
    </r>
    <r>
      <rPr>
        <sz val="7"/>
        <color indexed="8"/>
        <rFont val="Myriad Pro"/>
        <family val="2"/>
      </rPr>
      <t>a</t>
    </r>
  </si>
  <si>
    <t>Confectionery</t>
  </si>
  <si>
    <t>Beverage and malt</t>
  </si>
  <si>
    <t>Soft drink, cordial and syrup</t>
  </si>
  <si>
    <t>Beer and malt</t>
  </si>
  <si>
    <t>Spirit</t>
  </si>
  <si>
    <t>Total food and beverage</t>
  </si>
  <si>
    <t>Substantially transformed</t>
  </si>
  <si>
    <t>Elaborately transformed</t>
  </si>
  <si>
    <r>
      <t>32</t>
    </r>
    <r>
      <rPr>
        <sz val="10"/>
        <color indexed="8"/>
        <rFont val="Myriad Pro Light"/>
        <family val="2"/>
      </rPr>
      <t xml:space="preserve"> Australian food imports by level of transformation  </t>
    </r>
  </si>
  <si>
    <r>
      <t>Sugar</t>
    </r>
  </si>
  <si>
    <r>
      <t>33</t>
    </r>
    <r>
      <rPr>
        <sz val="10"/>
        <color indexed="8"/>
        <rFont val="Myriad Pro Light"/>
        <family val="2"/>
      </rPr>
      <t xml:space="preserve"> Australian total food exports, by selected destination</t>
    </r>
  </si>
  <si>
    <t xml:space="preserve">China  </t>
  </si>
  <si>
    <t>Egypt</t>
  </si>
  <si>
    <t>Philippines</t>
  </si>
  <si>
    <t>Saudi Arabia</t>
  </si>
  <si>
    <t>United Arab Emirates</t>
  </si>
  <si>
    <t>United Kingdom</t>
  </si>
  <si>
    <r>
      <t>34</t>
    </r>
    <r>
      <rPr>
        <sz val="12"/>
        <color indexed="8"/>
        <rFont val="Myriad Pro Light"/>
        <family val="2"/>
      </rPr>
      <t xml:space="preserve"> </t>
    </r>
    <r>
      <rPr>
        <sz val="10"/>
        <color indexed="8"/>
        <rFont val="Myriad Pro Light"/>
        <family val="2"/>
      </rPr>
      <t>Australian total food imports, by selected source</t>
    </r>
  </si>
  <si>
    <t>Brazil</t>
  </si>
  <si>
    <r>
      <t xml:space="preserve">China  </t>
    </r>
    <r>
      <rPr>
        <sz val="7"/>
        <color indexed="8"/>
        <rFont val="Myriad Pro"/>
        <family val="2"/>
      </rPr>
      <t>a</t>
    </r>
  </si>
  <si>
    <t>France</t>
  </si>
  <si>
    <t>India</t>
  </si>
  <si>
    <t>Ireland</t>
  </si>
  <si>
    <t>Italy</t>
  </si>
  <si>
    <t>Netherlands</t>
  </si>
  <si>
    <t>Papua New Guinea</t>
  </si>
  <si>
    <r>
      <t>24</t>
    </r>
    <r>
      <rPr>
        <sz val="12"/>
        <color indexed="8"/>
        <rFont val="Myriad Pro Light"/>
        <family val="2"/>
      </rPr>
      <t xml:space="preserve"> </t>
    </r>
    <r>
      <rPr>
        <sz val="10"/>
        <color indexed="8"/>
        <rFont val="Myriad Pro Light"/>
        <family val="2"/>
      </rPr>
      <t>Volume</t>
    </r>
    <r>
      <rPr>
        <sz val="12"/>
        <color indexed="8"/>
        <rFont val="Myriad Pro Light"/>
        <family val="2"/>
      </rPr>
      <t xml:space="preserve"> </t>
    </r>
    <r>
      <rPr>
        <sz val="10"/>
        <color indexed="8"/>
        <rFont val="Myriad Pro Light"/>
        <family val="2"/>
      </rPr>
      <t>of fisheries products imports - Australia</t>
    </r>
  </si>
  <si>
    <r>
      <t>25</t>
    </r>
    <r>
      <rPr>
        <sz val="12"/>
        <color indexed="8"/>
        <rFont val="Myriad Pro Light"/>
        <family val="2"/>
      </rPr>
      <t xml:space="preserve"> </t>
    </r>
    <r>
      <rPr>
        <sz val="10"/>
        <color indexed="8"/>
        <rFont val="Myriad Pro Light"/>
        <family val="2"/>
      </rPr>
      <t>Value</t>
    </r>
    <r>
      <rPr>
        <sz val="12"/>
        <color indexed="8"/>
        <rFont val="Myriad Pro Light"/>
        <family val="2"/>
      </rPr>
      <t xml:space="preserve"> </t>
    </r>
    <r>
      <rPr>
        <sz val="10"/>
        <color indexed="8"/>
        <rFont val="Myriad Pro Light"/>
        <family val="2"/>
      </rPr>
      <t>of fisheries products imports - Australia</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</si>
</sst>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0;\–##\ ##0.0"/>
    <numFmt numFmtId="166" formatCode="###,##0.0;[Red]\–###,##0.0"/>
    <numFmt numFmtId="167" formatCode="###\ ##0.0;\–###\ ##"/>
    <numFmt numFmtId="168" formatCode="###,##0.0;\–###,##0.0"/>
    <numFmt numFmtId="169" formatCode="###,##0;[Red]\–###,##0"/>
    <numFmt numFmtId="170" formatCode="##\ ###"/>
    <numFmt numFmtId="171" formatCode="###,##0;\–###,##0"/>
    <numFmt numFmtId="172" formatCode="###\ ##0;\–###\ ##0"/>
    <numFmt numFmtId="173" formatCode="##\ ##0"/>
    <numFmt numFmtId="174" formatCode="###\ ##0.00;\–###\ ##0.00000"/>
    <numFmt numFmtId="175" formatCode="##\ ###0;\–##\ ###"/>
    <numFmt numFmtId="176" formatCode="###\ ##0.0;\–###\ ##0.0"/>
    <numFmt numFmtId="177" formatCode="#\ ###\ ##0;\–###\ ##0"/>
    <numFmt numFmtId="178" formatCode="#\ ###\ ###"/>
    <numFmt numFmtId="179" formatCode="#\ ##0.0;\–#\ ##0.0"/>
    <numFmt numFmtId="180" formatCode="##\ ##0.0"/>
    <numFmt numFmtId="181" formatCode="##\ ##0;\–##\ ##0"/>
    <numFmt numFmtId="182" formatCode="###\ ##;\ \–###\ ##"/>
    <numFmt numFmtId="183" formatCode="#\ ##0.0"/>
    <numFmt numFmtId="184" formatCode="###\ ##0;\–###\ ##"/>
    <numFmt numFmtId="185" formatCode="d/m/yy\ \ h:mm"/>
    <numFmt numFmtId="186" formatCode="###\ ##0.0;\–###\ ##0"/>
    <numFmt numFmtId="187" formatCode="d/m/yy\ \ \ \ h:mm"/>
    <numFmt numFmtId="188" formatCode="###\ ###\ ##0;\–###\ ##0"/>
    <numFmt numFmtId="189" formatCode="#\ ##0"/>
    <numFmt numFmtId="190" formatCode="###\ \ ##0.000;\–###\ \ ##0.000"/>
    <numFmt numFmtId="191" formatCode="#\ ##0;\(#,##0\)"/>
    <numFmt numFmtId="192" formatCode="###\ \ ##0;\–###\ \ ##0"/>
    <numFmt numFmtId="193" formatCode="#\ ##0_);\(#,##0\)"/>
    <numFmt numFmtId="194" formatCode="#\ ##0_);[Red]\(#,##0\)"/>
  </numFmts>
  <fonts count="73">
    <font>
      <sz val="11"/>
      <color theme="1"/>
      <name val="Calibri"/>
      <family val="2"/>
    </font>
    <font>
      <sz val="11"/>
      <color indexed="8"/>
      <name val="Calibri"/>
      <family val="2"/>
    </font>
    <font>
      <sz val="10"/>
      <name val="Courier"/>
      <family val="0"/>
    </font>
    <font>
      <sz val="10"/>
      <color indexed="8"/>
      <name val="Myriad Pro Light"/>
      <family val="2"/>
    </font>
    <font>
      <sz val="8"/>
      <color indexed="8"/>
      <name val="Myriad Pro"/>
      <family val="2"/>
    </font>
    <font>
      <sz val="8"/>
      <color indexed="8"/>
      <name val="Myriad Pro Light"/>
      <family val="2"/>
    </font>
    <font>
      <sz val="7"/>
      <color indexed="8"/>
      <name val="Myriad Pro Light"/>
      <family val="2"/>
    </font>
    <font>
      <sz val="9"/>
      <color indexed="8"/>
      <name val="Myriad Pro Light"/>
      <family val="2"/>
    </font>
    <font>
      <sz val="11"/>
      <color indexed="8"/>
      <name val="Myriad Pro Light"/>
      <family val="2"/>
    </font>
    <font>
      <sz val="24"/>
      <color indexed="8"/>
      <name val="Myriad Pro Light"/>
      <family val="2"/>
    </font>
    <font>
      <sz val="12"/>
      <color indexed="8"/>
      <name val="Myriad Pro Light"/>
      <family val="2"/>
    </font>
    <font>
      <sz val="7"/>
      <color indexed="8"/>
      <name val="Myriad Pro"/>
      <family val="2"/>
    </font>
    <font>
      <i/>
      <sz val="7"/>
      <color indexed="8"/>
      <name val="Myriad Pro Light"/>
      <family val="2"/>
    </font>
    <font>
      <u val="single"/>
      <sz val="8"/>
      <color indexed="8"/>
      <name val="Myriad Pro Light"/>
      <family val="2"/>
    </font>
    <font>
      <sz val="10"/>
      <color indexed="8"/>
      <name val="Courier"/>
      <family val="3"/>
    </font>
    <font>
      <sz val="7"/>
      <color indexed="63"/>
      <name val="Palatino"/>
      <family val="0"/>
    </font>
    <font>
      <vertAlign val="superscript"/>
      <sz val="8"/>
      <color indexed="8"/>
      <name val="Myriad Pro Light"/>
      <family val="2"/>
    </font>
    <font>
      <vertAlign val="superscript"/>
      <sz val="7"/>
      <color indexed="8"/>
      <name val="Myriad Pro Light"/>
      <family val="2"/>
    </font>
    <font>
      <sz val="7"/>
      <color indexed="8"/>
      <name val="FuturaTLig"/>
      <family val="0"/>
    </font>
    <font>
      <sz val="10"/>
      <color indexed="63"/>
      <name val="Helv"/>
      <family val="0"/>
    </font>
    <font>
      <b/>
      <sz val="11"/>
      <color indexed="8"/>
      <name val="Myriad Pro Light"/>
      <family val="2"/>
    </font>
    <font>
      <b/>
      <sz val="16"/>
      <color indexed="8"/>
      <name val="Myriad Pro Light"/>
      <family val="2"/>
    </font>
    <font>
      <sz val="10"/>
      <color indexed="63"/>
      <name val="Palatino"/>
      <family val="0"/>
    </font>
    <font>
      <sz val="9"/>
      <color indexed="8"/>
      <name val="Myriad Pro"/>
      <family val="2"/>
    </font>
    <font>
      <sz val="10"/>
      <color indexed="8"/>
      <name val="Myriad Pro"/>
      <family val="2"/>
    </font>
    <font>
      <sz val="7.5"/>
      <color indexed="8"/>
      <name val="Myriad Pro Light"/>
      <family val="2"/>
    </font>
    <font>
      <sz val="10"/>
      <name val="Geneva"/>
      <family val="0"/>
    </font>
    <font>
      <sz val="10"/>
      <color indexed="8"/>
      <name val="FuturaTLig"/>
      <family val="0"/>
    </font>
    <font>
      <sz val="10"/>
      <color indexed="8"/>
      <name val="Helv"/>
      <family val="0"/>
    </font>
    <font>
      <sz val="8"/>
      <color indexed="8"/>
      <name val="Helv"/>
      <family val="0"/>
    </font>
    <font>
      <sz val="8"/>
      <color indexed="8"/>
      <name val="FuturaTLig"/>
      <family val="0"/>
    </font>
    <font>
      <sz val="22"/>
      <color indexed="8"/>
      <name val="Myriad Pro Light"/>
      <family val="2"/>
    </font>
    <font>
      <sz val="14"/>
      <color indexed="8"/>
      <name val="Myriad Pro"/>
      <family val="2"/>
    </font>
    <font>
      <sz val="18"/>
      <color indexed="8"/>
      <name val="Myriad Pro Light"/>
      <family val="2"/>
    </font>
    <font>
      <sz val="14"/>
      <color indexed="8"/>
      <name val="Myriad Pro Light"/>
      <family val="2"/>
    </font>
    <font>
      <sz val="10"/>
      <name val="Arial"/>
      <family val="0"/>
    </font>
    <font>
      <sz val="7"/>
      <color indexed="8"/>
      <name val="Futura 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Helv"/>
      <family val="0"/>
    </font>
    <font>
      <sz val="10"/>
      <color indexed="8"/>
      <name val="Calibri"/>
      <family val="2"/>
    </font>
    <font>
      <sz val="7"/>
      <color indexed="8"/>
      <name val="Palatino"/>
      <family val="1"/>
    </font>
    <font>
      <sz val="7"/>
      <color indexed="8"/>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2" fillId="0" borderId="0" applyNumberFormat="0" applyFill="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19" fillId="0" borderId="0">
      <alignment/>
      <protection/>
    </xf>
    <xf numFmtId="0" fontId="35" fillId="0" borderId="0">
      <alignment/>
      <protection/>
    </xf>
    <xf numFmtId="0" fontId="19" fillId="0" borderId="0">
      <alignment/>
      <protection/>
    </xf>
    <xf numFmtId="0" fontId="19"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29">
    <xf numFmtId="0" fontId="0" fillId="0" borderId="0" xfId="0" applyFont="1" applyAlignment="1">
      <alignment/>
    </xf>
    <xf numFmtId="0" fontId="3" fillId="0" borderId="0" xfId="56" applyFont="1" applyFill="1">
      <alignment/>
      <protection/>
    </xf>
    <xf numFmtId="0" fontId="4" fillId="0" borderId="0" xfId="56" applyFont="1" applyFill="1" applyBorder="1" applyAlignment="1">
      <alignment horizontal="right" vertical="center"/>
      <protection/>
    </xf>
    <xf numFmtId="0" fontId="5" fillId="0" borderId="0" xfId="56" applyFont="1" applyFill="1" applyAlignment="1">
      <alignment horizontal="right"/>
      <protection/>
    </xf>
    <xf numFmtId="164" fontId="3" fillId="0" borderId="0" xfId="56" applyNumberFormat="1" applyFont="1" applyFill="1">
      <alignment/>
      <protection/>
    </xf>
    <xf numFmtId="0" fontId="6" fillId="0" borderId="0" xfId="56" applyFont="1" applyFill="1">
      <alignment/>
      <protection/>
    </xf>
    <xf numFmtId="0" fontId="6" fillId="0" borderId="0" xfId="56" applyFont="1" applyFill="1" applyAlignment="1">
      <alignment horizontal="left"/>
      <protection/>
    </xf>
    <xf numFmtId="0" fontId="7" fillId="0" borderId="0" xfId="56" applyFont="1" applyFill="1" applyBorder="1">
      <alignment/>
      <protection/>
    </xf>
    <xf numFmtId="164" fontId="7" fillId="0" borderId="0" xfId="56" applyNumberFormat="1" applyFont="1" applyFill="1" applyBorder="1">
      <alignment/>
      <protection/>
    </xf>
    <xf numFmtId="0" fontId="6" fillId="0" borderId="0" xfId="56" applyFont="1" applyFill="1" applyBorder="1">
      <alignment/>
      <protection/>
    </xf>
    <xf numFmtId="0" fontId="6" fillId="0" borderId="0" xfId="56" applyFont="1" applyFill="1" applyBorder="1" applyAlignment="1">
      <alignment horizontal="left"/>
      <protection/>
    </xf>
    <xf numFmtId="0" fontId="5" fillId="0" borderId="0" xfId="56" applyFont="1" applyFill="1" applyBorder="1" applyAlignment="1">
      <alignment horizontal="right"/>
      <protection/>
    </xf>
    <xf numFmtId="0" fontId="8" fillId="0" borderId="0" xfId="56" applyFont="1" applyFill="1">
      <alignment/>
      <protection/>
    </xf>
    <xf numFmtId="0" fontId="9" fillId="0" borderId="0" xfId="56" applyFont="1" applyFill="1" applyBorder="1" applyAlignment="1" quotePrefix="1">
      <alignment horizontal="left" vertical="center"/>
      <protection/>
    </xf>
    <xf numFmtId="0" fontId="8" fillId="0" borderId="0" xfId="56" applyFont="1" applyFill="1" applyBorder="1" applyAlignment="1">
      <alignment horizontal="left" vertical="top"/>
      <protection/>
    </xf>
    <xf numFmtId="0" fontId="3" fillId="0" borderId="0" xfId="56" applyFont="1" applyFill="1" applyAlignment="1">
      <alignment/>
      <protection/>
    </xf>
    <xf numFmtId="0" fontId="10" fillId="0" borderId="0" xfId="56" applyFont="1" applyFill="1">
      <alignment/>
      <protection/>
    </xf>
    <xf numFmtId="0" fontId="7" fillId="0" borderId="0" xfId="56" applyFont="1" applyFill="1" applyBorder="1" applyAlignment="1">
      <alignment vertical="center"/>
      <protection/>
    </xf>
    <xf numFmtId="0" fontId="11" fillId="0" borderId="0" xfId="56" applyFont="1" applyFill="1" applyAlignment="1">
      <alignment horizontal="right" vertical="center"/>
      <protection/>
    </xf>
    <xf numFmtId="0" fontId="11" fillId="0" borderId="0" xfId="56" applyFont="1" applyFill="1" applyBorder="1" applyAlignment="1">
      <alignment horizontal="left" vertical="center"/>
      <protection/>
    </xf>
    <xf numFmtId="0" fontId="4" fillId="0" borderId="0" xfId="56" applyFont="1" applyFill="1" applyAlignment="1" applyProtection="1">
      <alignment horizontal="left" vertical="center"/>
      <protection locked="0"/>
    </xf>
    <xf numFmtId="0" fontId="5" fillId="0" borderId="0" xfId="56" applyFont="1" applyFill="1" applyAlignment="1">
      <alignment horizontal="left" vertical="center"/>
      <protection/>
    </xf>
    <xf numFmtId="164" fontId="5" fillId="0" borderId="0" xfId="56" applyNumberFormat="1" applyFont="1" applyFill="1" applyAlignment="1">
      <alignment horizontal="right" vertical="center"/>
      <protection/>
    </xf>
    <xf numFmtId="164" fontId="5" fillId="0" borderId="0" xfId="56" applyNumberFormat="1" applyFont="1" applyFill="1" applyAlignment="1">
      <alignment vertical="center"/>
      <protection/>
    </xf>
    <xf numFmtId="164" fontId="5" fillId="0" borderId="0" xfId="56" applyNumberFormat="1" applyFont="1" applyFill="1" applyAlignment="1" applyProtection="1">
      <alignment horizontal="left" vertical="center"/>
      <protection locked="0"/>
    </xf>
    <xf numFmtId="164" fontId="5" fillId="0" borderId="0" xfId="56" applyNumberFormat="1" applyFont="1" applyFill="1" applyAlignment="1">
      <alignment horizontal="left" vertical="center"/>
      <protection/>
    </xf>
    <xf numFmtId="0" fontId="3" fillId="0" borderId="0" xfId="56" applyFont="1" applyFill="1" applyAlignment="1">
      <alignment vertical="center"/>
      <protection/>
    </xf>
    <xf numFmtId="2" fontId="5" fillId="0" borderId="0" xfId="56" applyNumberFormat="1" applyFont="1" applyFill="1" applyAlignment="1">
      <alignment horizontal="left" vertical="center"/>
      <protection/>
    </xf>
    <xf numFmtId="0" fontId="5" fillId="0" borderId="0" xfId="56" applyFont="1" applyFill="1" applyAlignment="1" applyProtection="1">
      <alignment horizontal="left" vertical="center"/>
      <protection locked="0"/>
    </xf>
    <xf numFmtId="166" fontId="5" fillId="0" borderId="0" xfId="56" applyNumberFormat="1" applyFont="1" applyFill="1" applyAlignment="1">
      <alignment horizontal="right" vertical="center"/>
      <protection/>
    </xf>
    <xf numFmtId="166" fontId="5" fillId="0" borderId="0" xfId="56" applyNumberFormat="1" applyFont="1" applyFill="1" applyAlignment="1">
      <alignment vertical="center"/>
      <protection/>
    </xf>
    <xf numFmtId="166" fontId="5" fillId="0" borderId="0" xfId="56" applyNumberFormat="1" applyFont="1" applyFill="1" applyAlignment="1">
      <alignment horizontal="left" vertical="center"/>
      <protection/>
    </xf>
    <xf numFmtId="164" fontId="7" fillId="0" borderId="0" xfId="56" applyNumberFormat="1" applyFont="1" applyFill="1" applyBorder="1" applyAlignment="1">
      <alignment/>
      <protection/>
    </xf>
    <xf numFmtId="0" fontId="6" fillId="0" borderId="0" xfId="56" applyFont="1" applyFill="1" applyBorder="1" applyAlignment="1">
      <alignment/>
      <protection/>
    </xf>
    <xf numFmtId="0" fontId="7" fillId="0" borderId="0" xfId="56" applyFont="1" applyFill="1" applyBorder="1" applyAlignment="1">
      <alignment/>
      <protection/>
    </xf>
    <xf numFmtId="0" fontId="7" fillId="0" borderId="0" xfId="56" applyFont="1" applyFill="1">
      <alignment/>
      <protection/>
    </xf>
    <xf numFmtId="164" fontId="7" fillId="0" borderId="0" xfId="56" applyNumberFormat="1" applyFont="1" applyFill="1">
      <alignment/>
      <protection/>
    </xf>
    <xf numFmtId="0" fontId="12" fillId="0" borderId="0" xfId="56" applyFont="1" applyFill="1">
      <alignment/>
      <protection/>
    </xf>
    <xf numFmtId="0" fontId="8" fillId="0" borderId="0" xfId="56" applyFont="1" applyFill="1" applyAlignment="1" quotePrefix="1">
      <alignment horizontal="right"/>
      <protection/>
    </xf>
    <xf numFmtId="0" fontId="5" fillId="0" borderId="0" xfId="56" applyFont="1" applyFill="1">
      <alignment/>
      <protection/>
    </xf>
    <xf numFmtId="0" fontId="3" fillId="0" borderId="0" xfId="56" applyFont="1" applyFill="1" applyAlignment="1">
      <alignment horizontal="right"/>
      <protection/>
    </xf>
    <xf numFmtId="0" fontId="5" fillId="0" borderId="0" xfId="56" applyFont="1" applyFill="1" applyAlignment="1">
      <alignment horizontal="left"/>
      <protection/>
    </xf>
    <xf numFmtId="0" fontId="5" fillId="0" borderId="0" xfId="56" applyFont="1" applyFill="1" applyAlignment="1">
      <alignment/>
      <protection/>
    </xf>
    <xf numFmtId="0" fontId="6" fillId="0" borderId="0" xfId="56" applyFont="1" applyFill="1" applyAlignment="1">
      <alignment/>
      <protection/>
    </xf>
    <xf numFmtId="0" fontId="5" fillId="0" borderId="0" xfId="56" applyFont="1" applyFill="1" applyAlignment="1" applyProtection="1">
      <alignment horizontal="left"/>
      <protection locked="0"/>
    </xf>
    <xf numFmtId="0" fontId="5" fillId="0" borderId="0" xfId="56" applyFont="1" applyFill="1" applyAlignment="1">
      <alignment horizontal="right" vertical="center"/>
      <protection/>
    </xf>
    <xf numFmtId="0" fontId="5" fillId="0" borderId="0" xfId="56" applyFont="1" applyFill="1" applyAlignment="1">
      <alignment vertical="center"/>
      <protection/>
    </xf>
    <xf numFmtId="166" fontId="5" fillId="0" borderId="0" xfId="56" applyNumberFormat="1" applyFont="1" applyFill="1">
      <alignment/>
      <protection/>
    </xf>
    <xf numFmtId="2" fontId="5" fillId="0" borderId="0" xfId="56" applyNumberFormat="1" applyFont="1" applyFill="1" applyAlignment="1">
      <alignment horizontal="left"/>
      <protection/>
    </xf>
    <xf numFmtId="166" fontId="6" fillId="0" borderId="0" xfId="56" applyNumberFormat="1" applyFont="1" applyFill="1" applyAlignment="1">
      <alignment/>
      <protection/>
    </xf>
    <xf numFmtId="166" fontId="3" fillId="0" borderId="0" xfId="56" applyNumberFormat="1" applyFont="1" applyFill="1">
      <alignment/>
      <protection/>
    </xf>
    <xf numFmtId="2" fontId="3" fillId="0" borderId="0" xfId="56" applyNumberFormat="1" applyFont="1" applyFill="1">
      <alignment/>
      <protection/>
    </xf>
    <xf numFmtId="0" fontId="4" fillId="0" borderId="0" xfId="56" applyFont="1" applyFill="1" applyAlignment="1">
      <alignment horizontal="right" vertical="center"/>
      <protection/>
    </xf>
    <xf numFmtId="0" fontId="5" fillId="0" borderId="0" xfId="56" applyFont="1" applyFill="1" applyBorder="1">
      <alignment/>
      <protection/>
    </xf>
    <xf numFmtId="0" fontId="8" fillId="0" borderId="0" xfId="56" applyFont="1" applyFill="1" applyBorder="1" applyAlignment="1">
      <alignment vertical="top"/>
      <protection/>
    </xf>
    <xf numFmtId="0" fontId="11" fillId="0" borderId="0" xfId="56" applyFont="1" applyFill="1" applyAlignment="1">
      <alignment horizontal="left" vertical="center"/>
      <protection/>
    </xf>
    <xf numFmtId="0" fontId="4" fillId="0" borderId="0" xfId="56" applyFont="1" applyFill="1" applyAlignment="1">
      <alignment horizontal="left" vertical="center"/>
      <protection/>
    </xf>
    <xf numFmtId="168" fontId="5" fillId="0" borderId="0" xfId="56" applyNumberFormat="1" applyFont="1" applyFill="1" applyAlignment="1" applyProtection="1">
      <alignment horizontal="right" vertical="center"/>
      <protection locked="0"/>
    </xf>
    <xf numFmtId="168" fontId="5" fillId="0" borderId="0" xfId="56" applyNumberFormat="1" applyFont="1" applyFill="1" applyAlignment="1">
      <alignment vertical="center"/>
      <protection/>
    </xf>
    <xf numFmtId="168" fontId="5" fillId="0" borderId="0" xfId="56" applyNumberFormat="1" applyFont="1" applyFill="1" applyAlignment="1">
      <alignment horizontal="left" vertical="center"/>
      <protection/>
    </xf>
    <xf numFmtId="168" fontId="5" fillId="0" borderId="0" xfId="56" applyNumberFormat="1" applyFont="1" applyFill="1" applyAlignment="1">
      <alignment horizontal="right" vertical="center"/>
      <protection/>
    </xf>
    <xf numFmtId="169" fontId="5" fillId="0" borderId="0" xfId="56" applyNumberFormat="1" applyFont="1" applyFill="1" applyAlignment="1">
      <alignment horizontal="left" vertical="center"/>
      <protection/>
    </xf>
    <xf numFmtId="169" fontId="5" fillId="0" borderId="0" xfId="56" applyNumberFormat="1" applyFont="1" applyFill="1" applyAlignment="1" applyProtection="1">
      <alignment horizontal="left" vertical="center"/>
      <protection locked="0"/>
    </xf>
    <xf numFmtId="168" fontId="5" fillId="0" borderId="0" xfId="56" applyNumberFormat="1" applyFont="1" applyFill="1" applyAlignment="1" applyProtection="1">
      <alignment horizontal="left" vertical="center"/>
      <protection locked="0"/>
    </xf>
    <xf numFmtId="169" fontId="5" fillId="0" borderId="0" xfId="56" applyNumberFormat="1" applyFont="1" applyFill="1" applyAlignment="1">
      <alignment vertical="center"/>
      <protection/>
    </xf>
    <xf numFmtId="0" fontId="5" fillId="0" borderId="0" xfId="56" applyFont="1" applyFill="1" applyBorder="1" applyAlignment="1">
      <alignment/>
      <protection/>
    </xf>
    <xf numFmtId="0" fontId="5" fillId="0" borderId="0" xfId="56" applyFont="1" applyFill="1" applyBorder="1" applyAlignment="1" applyProtection="1">
      <alignment horizontal="left"/>
      <protection locked="0"/>
    </xf>
    <xf numFmtId="168" fontId="5" fillId="0" borderId="0" xfId="56" applyNumberFormat="1" applyFont="1" applyFill="1" applyBorder="1" applyAlignment="1" applyProtection="1">
      <alignment horizontal="right"/>
      <protection locked="0"/>
    </xf>
    <xf numFmtId="166" fontId="6" fillId="0" borderId="0" xfId="56" applyNumberFormat="1" applyFont="1" applyFill="1" applyBorder="1" applyAlignment="1">
      <alignment/>
      <protection/>
    </xf>
    <xf numFmtId="169" fontId="6" fillId="0" borderId="0" xfId="56" applyNumberFormat="1" applyFont="1" applyFill="1" applyBorder="1" applyAlignment="1" applyProtection="1">
      <alignment horizontal="left"/>
      <protection locked="0"/>
    </xf>
    <xf numFmtId="170" fontId="5" fillId="0" borderId="0" xfId="56" applyNumberFormat="1" applyFont="1" applyFill="1" applyAlignment="1" applyProtection="1">
      <alignment horizontal="right"/>
      <protection locked="0"/>
    </xf>
    <xf numFmtId="170" fontId="6" fillId="0" borderId="0" xfId="56" applyNumberFormat="1" applyFont="1" applyFill="1">
      <alignment/>
      <protection/>
    </xf>
    <xf numFmtId="169" fontId="6" fillId="0" borderId="0" xfId="56" applyNumberFormat="1" applyFont="1" applyFill="1" applyAlignment="1" applyProtection="1">
      <alignment horizontal="left"/>
      <protection locked="0"/>
    </xf>
    <xf numFmtId="166" fontId="7" fillId="0" borderId="0" xfId="56" applyNumberFormat="1" applyFont="1" applyFill="1">
      <alignment/>
      <protection/>
    </xf>
    <xf numFmtId="0" fontId="3" fillId="0" borderId="0" xfId="56" applyFont="1" applyFill="1" applyAlignment="1">
      <alignment horizontal="left"/>
      <protection/>
    </xf>
    <xf numFmtId="2" fontId="3" fillId="0" borderId="0" xfId="56" applyNumberFormat="1" applyFont="1" applyFill="1" applyAlignment="1" applyProtection="1">
      <alignment horizontal="right"/>
      <protection locked="0"/>
    </xf>
    <xf numFmtId="171" fontId="3" fillId="0" borderId="0" xfId="56" applyNumberFormat="1" applyFont="1" applyFill="1" applyAlignment="1">
      <alignment horizontal="right"/>
      <protection/>
    </xf>
    <xf numFmtId="166" fontId="3" fillId="0" borderId="0" xfId="56" applyNumberFormat="1" applyFont="1" applyFill="1" applyAlignment="1" applyProtection="1">
      <alignment horizontal="right"/>
      <protection locked="0"/>
    </xf>
    <xf numFmtId="2" fontId="3" fillId="0" borderId="0" xfId="56" applyNumberFormat="1" applyFont="1" applyFill="1" applyAlignment="1">
      <alignment horizontal="right"/>
      <protection/>
    </xf>
    <xf numFmtId="0" fontId="5" fillId="0" borderId="0" xfId="56" applyFont="1" applyFill="1" applyBorder="1" applyAlignment="1">
      <alignment horizontal="left" vertical="center"/>
      <protection/>
    </xf>
    <xf numFmtId="0" fontId="11" fillId="0" borderId="0" xfId="56" applyFont="1" applyFill="1" applyAlignment="1">
      <alignment vertical="center"/>
      <protection/>
    </xf>
    <xf numFmtId="0" fontId="4" fillId="0" borderId="0" xfId="56" applyFont="1" applyFill="1" applyBorder="1" applyAlignment="1" applyProtection="1">
      <alignment horizontal="left" vertical="center"/>
      <protection locked="0"/>
    </xf>
    <xf numFmtId="0" fontId="5" fillId="0" borderId="0" xfId="56" applyFont="1" applyFill="1" applyBorder="1" applyAlignment="1">
      <alignment vertical="center"/>
      <protection/>
    </xf>
    <xf numFmtId="170" fontId="5" fillId="0" borderId="0" xfId="56" applyNumberFormat="1" applyFont="1" applyFill="1" applyBorder="1" applyAlignment="1">
      <alignment vertical="center"/>
      <protection/>
    </xf>
    <xf numFmtId="172" fontId="5" fillId="0" borderId="0" xfId="56" applyNumberFormat="1" applyFont="1" applyFill="1" applyAlignment="1">
      <alignment horizontal="right"/>
      <protection/>
    </xf>
    <xf numFmtId="170" fontId="5" fillId="0" borderId="0" xfId="56" applyNumberFormat="1" applyFont="1" applyFill="1" applyAlignment="1">
      <alignment vertical="center"/>
      <protection/>
    </xf>
    <xf numFmtId="0" fontId="5" fillId="0" borderId="0" xfId="56" applyFont="1" applyFill="1" applyAlignment="1" applyProtection="1">
      <alignment horizontal="right" vertical="center"/>
      <protection locked="0"/>
    </xf>
    <xf numFmtId="170" fontId="5" fillId="0" borderId="0" xfId="56" applyNumberFormat="1" applyFont="1" applyFill="1" applyAlignment="1" applyProtection="1">
      <alignment horizontal="right" vertical="center"/>
      <protection locked="0"/>
    </xf>
    <xf numFmtId="170" fontId="3" fillId="0" borderId="0" xfId="56" applyNumberFormat="1" applyFont="1" applyFill="1">
      <alignment/>
      <protection/>
    </xf>
    <xf numFmtId="170" fontId="5" fillId="0" borderId="0" xfId="56" applyNumberFormat="1" applyFont="1" applyFill="1" applyAlignment="1">
      <alignment horizontal="left" vertical="center"/>
      <protection/>
    </xf>
    <xf numFmtId="0" fontId="5" fillId="0" borderId="0" xfId="56" applyFont="1" applyFill="1" applyAlignment="1">
      <alignment horizontal="left" vertical="top"/>
      <protection/>
    </xf>
    <xf numFmtId="173" fontId="5" fillId="0" borderId="0" xfId="56" applyNumberFormat="1" applyFont="1" applyFill="1" applyAlignment="1">
      <alignment vertical="center"/>
      <protection/>
    </xf>
    <xf numFmtId="173" fontId="5" fillId="0" borderId="0" xfId="56" applyNumberFormat="1" applyFont="1" applyFill="1" applyAlignment="1">
      <alignment horizontal="right" vertical="center"/>
      <protection/>
    </xf>
    <xf numFmtId="0" fontId="5" fillId="0" borderId="0" xfId="56" applyFont="1" applyFill="1" applyBorder="1" applyAlignment="1" applyProtection="1">
      <alignment horizontal="right"/>
      <protection locked="0"/>
    </xf>
    <xf numFmtId="170" fontId="5" fillId="0" borderId="0" xfId="56" applyNumberFormat="1" applyFont="1" applyFill="1" applyBorder="1" applyAlignment="1" applyProtection="1">
      <alignment horizontal="right"/>
      <protection locked="0"/>
    </xf>
    <xf numFmtId="170" fontId="6" fillId="0" borderId="0" xfId="56" applyNumberFormat="1" applyFont="1" applyFill="1" applyBorder="1">
      <alignment/>
      <protection/>
    </xf>
    <xf numFmtId="0" fontId="5" fillId="0" borderId="0" xfId="56" applyFont="1" applyFill="1" applyAlignment="1" applyProtection="1">
      <alignment horizontal="right"/>
      <protection locked="0"/>
    </xf>
    <xf numFmtId="0" fontId="3" fillId="0" borderId="0" xfId="56" applyFont="1" applyFill="1" applyAlignment="1">
      <alignment horizontal="center"/>
      <protection/>
    </xf>
    <xf numFmtId="0" fontId="6" fillId="0" borderId="0" xfId="56" applyFont="1" applyFill="1" applyAlignment="1">
      <alignment horizontal="center"/>
      <protection/>
    </xf>
    <xf numFmtId="174" fontId="5" fillId="0" borderId="0" xfId="56" applyNumberFormat="1" applyFont="1" applyFill="1" applyAlignment="1">
      <alignment horizontal="right"/>
      <protection/>
    </xf>
    <xf numFmtId="175" fontId="5" fillId="0" borderId="0" xfId="56" applyNumberFormat="1" applyFont="1" applyFill="1" applyAlignment="1">
      <alignment horizontal="right"/>
      <protection/>
    </xf>
    <xf numFmtId="0" fontId="3" fillId="0" borderId="0" xfId="56" applyFont="1" applyFill="1" applyBorder="1">
      <alignment/>
      <protection/>
    </xf>
    <xf numFmtId="0" fontId="9" fillId="0" borderId="0" xfId="56" applyFont="1" applyFill="1" applyBorder="1" applyAlignment="1">
      <alignment horizontal="left" vertical="center"/>
      <protection/>
    </xf>
    <xf numFmtId="0" fontId="6" fillId="0" borderId="0" xfId="56" applyFont="1" applyFill="1" applyBorder="1" applyAlignment="1">
      <alignment vertical="top"/>
      <protection/>
    </xf>
    <xf numFmtId="0" fontId="5" fillId="0" borderId="0" xfId="56" applyFont="1" applyFill="1" applyBorder="1" applyAlignment="1">
      <alignment vertical="top"/>
      <protection/>
    </xf>
    <xf numFmtId="0" fontId="13" fillId="0" borderId="0" xfId="56" applyFont="1" applyFill="1" applyAlignment="1">
      <alignment vertical="center"/>
      <protection/>
    </xf>
    <xf numFmtId="169" fontId="5" fillId="0" borderId="0" xfId="56" applyNumberFormat="1" applyFont="1" applyFill="1" applyAlignment="1" applyProtection="1">
      <alignment horizontal="right" vertical="center"/>
      <protection locked="0"/>
    </xf>
    <xf numFmtId="0" fontId="4" fillId="0" borderId="0" xfId="56" applyFont="1" applyFill="1" applyAlignment="1">
      <alignment horizontal="left" vertical="top"/>
      <protection/>
    </xf>
    <xf numFmtId="0" fontId="4" fillId="0" borderId="0" xfId="56" applyFont="1" applyFill="1" applyBorder="1" applyAlignment="1">
      <alignment vertical="center"/>
      <protection/>
    </xf>
    <xf numFmtId="0" fontId="5" fillId="0" borderId="0" xfId="56" applyFont="1" applyFill="1" applyBorder="1" applyAlignment="1">
      <alignment horizontal="left"/>
      <protection/>
    </xf>
    <xf numFmtId="0" fontId="9" fillId="0" borderId="0" xfId="56" applyFont="1" applyFill="1" applyBorder="1" applyAlignment="1">
      <alignment vertical="center"/>
      <protection/>
    </xf>
    <xf numFmtId="0" fontId="4" fillId="0" borderId="0" xfId="56" applyFont="1" applyFill="1" applyAlignment="1">
      <alignment vertical="center"/>
      <protection/>
    </xf>
    <xf numFmtId="172" fontId="5" fillId="0" borderId="0" xfId="56" applyNumberFormat="1" applyFont="1" applyFill="1" applyAlignment="1" applyProtection="1">
      <alignment horizontal="right" vertical="center"/>
      <protection locked="0"/>
    </xf>
    <xf numFmtId="177" fontId="5" fillId="0" borderId="0" xfId="56" applyNumberFormat="1" applyFont="1" applyFill="1" applyAlignment="1" applyProtection="1">
      <alignment horizontal="right" vertical="center"/>
      <protection locked="0"/>
    </xf>
    <xf numFmtId="168" fontId="5" fillId="0" borderId="0" xfId="56" applyNumberFormat="1" applyFont="1" applyFill="1" applyBorder="1" applyAlignment="1" applyProtection="1">
      <alignment horizontal="left"/>
      <protection locked="0"/>
    </xf>
    <xf numFmtId="168" fontId="5" fillId="0" borderId="0" xfId="56" applyNumberFormat="1" applyFont="1" applyFill="1" applyBorder="1" applyAlignment="1" applyProtection="1">
      <alignment horizontal="right" vertical="center"/>
      <protection locked="0"/>
    </xf>
    <xf numFmtId="166" fontId="6" fillId="0" borderId="0" xfId="56" applyNumberFormat="1" applyFont="1" applyFill="1" applyBorder="1" applyAlignment="1">
      <alignment vertical="center"/>
      <protection/>
    </xf>
    <xf numFmtId="0" fontId="6" fillId="0" borderId="0" xfId="56" applyFont="1" applyFill="1" applyBorder="1" applyAlignment="1">
      <alignment vertical="center"/>
      <protection/>
    </xf>
    <xf numFmtId="168" fontId="5" fillId="0" borderId="0" xfId="56" applyNumberFormat="1" applyFont="1" applyFill="1" applyAlignment="1" applyProtection="1">
      <alignment horizontal="left"/>
      <protection locked="0"/>
    </xf>
    <xf numFmtId="168" fontId="5" fillId="0" borderId="0" xfId="56" applyNumberFormat="1" applyFont="1" applyFill="1" applyAlignment="1" applyProtection="1">
      <alignment horizontal="right"/>
      <protection locked="0"/>
    </xf>
    <xf numFmtId="0" fontId="4" fillId="0" borderId="0" xfId="56" applyFont="1" applyFill="1" applyAlignment="1" applyProtection="1">
      <alignment horizontal="left"/>
      <protection locked="0"/>
    </xf>
    <xf numFmtId="1" fontId="5" fillId="0" borderId="0" xfId="56" applyNumberFormat="1" applyFont="1" applyFill="1" applyAlignment="1">
      <alignment horizontal="right" vertical="center"/>
      <protection/>
    </xf>
    <xf numFmtId="170" fontId="5" fillId="0" borderId="0" xfId="56" applyNumberFormat="1" applyFont="1" applyFill="1" applyAlignment="1">
      <alignment horizontal="right" vertical="center"/>
      <protection/>
    </xf>
    <xf numFmtId="0" fontId="8" fillId="0" borderId="0" xfId="56" applyFont="1" applyFill="1" applyBorder="1">
      <alignment/>
      <protection/>
    </xf>
    <xf numFmtId="0" fontId="4" fillId="0" borderId="0" xfId="56" applyFont="1" applyFill="1" applyBorder="1" applyAlignment="1" applyProtection="1">
      <alignment horizontal="center" vertical="center"/>
      <protection locked="0"/>
    </xf>
    <xf numFmtId="0" fontId="4" fillId="0" borderId="0" xfId="56" applyFont="1" applyFill="1" applyBorder="1" applyAlignment="1" applyProtection="1">
      <alignment vertical="center"/>
      <protection locked="0"/>
    </xf>
    <xf numFmtId="0" fontId="14" fillId="0" borderId="0" xfId="56" applyFont="1" applyFill="1" applyAlignment="1">
      <alignment/>
      <protection/>
    </xf>
    <xf numFmtId="0" fontId="5" fillId="0" borderId="0" xfId="56" applyFont="1" applyFill="1" applyAlignment="1" applyProtection="1">
      <alignment horizontal="center"/>
      <protection locked="0"/>
    </xf>
    <xf numFmtId="176" fontId="5" fillId="0" borderId="0" xfId="56" applyNumberFormat="1" applyFont="1" applyFill="1" applyAlignment="1">
      <alignment vertical="center"/>
      <protection/>
    </xf>
    <xf numFmtId="176" fontId="5" fillId="0" borderId="0" xfId="56" applyNumberFormat="1" applyFont="1" applyFill="1" applyAlignment="1">
      <alignment horizontal="right" vertical="center"/>
      <protection/>
    </xf>
    <xf numFmtId="0" fontId="6" fillId="0" borderId="0" xfId="56" applyFont="1" applyFill="1" applyBorder="1" applyAlignment="1">
      <alignment horizontal="centerContinuous"/>
      <protection/>
    </xf>
    <xf numFmtId="0" fontId="5" fillId="0" borderId="0" xfId="56" applyFont="1" applyFill="1" applyBorder="1" applyAlignment="1">
      <alignment horizontal="centerContinuous"/>
      <protection/>
    </xf>
    <xf numFmtId="170" fontId="5" fillId="0" borderId="0" xfId="56" applyNumberFormat="1" applyFont="1" applyFill="1" applyAlignment="1" applyProtection="1">
      <alignment horizontal="left" vertical="center"/>
      <protection locked="0"/>
    </xf>
    <xf numFmtId="178" fontId="5" fillId="0" borderId="0" xfId="56" applyNumberFormat="1" applyFont="1" applyFill="1" applyAlignment="1" applyProtection="1">
      <alignment horizontal="right" vertical="center"/>
      <protection locked="0"/>
    </xf>
    <xf numFmtId="2" fontId="5" fillId="0" borderId="0" xfId="56" applyNumberFormat="1" applyFont="1" applyFill="1" applyBorder="1" applyAlignment="1">
      <alignment horizontal="left" vertical="center"/>
      <protection/>
    </xf>
    <xf numFmtId="0" fontId="5" fillId="0" borderId="0" xfId="56" applyFont="1" applyFill="1" applyBorder="1" applyAlignment="1">
      <alignment horizontal="right" vertical="center"/>
      <protection/>
    </xf>
    <xf numFmtId="0" fontId="3" fillId="0" borderId="0" xfId="56" applyFont="1" applyFill="1" applyAlignment="1">
      <alignment horizontal="left" vertical="center"/>
      <protection/>
    </xf>
    <xf numFmtId="179" fontId="5" fillId="0" borderId="0" xfId="56" applyNumberFormat="1" applyFont="1" applyFill="1" applyAlignment="1" applyProtection="1">
      <alignment horizontal="right" vertical="center"/>
      <protection locked="0"/>
    </xf>
    <xf numFmtId="179" fontId="5" fillId="0" borderId="0" xfId="56" applyNumberFormat="1" applyFont="1" applyFill="1" applyAlignment="1">
      <alignment vertical="center"/>
      <protection/>
    </xf>
    <xf numFmtId="179" fontId="5" fillId="0" borderId="0" xfId="56" applyNumberFormat="1" applyFont="1" applyFill="1" applyAlignment="1">
      <alignment horizontal="right" vertical="center"/>
      <protection/>
    </xf>
    <xf numFmtId="0" fontId="13" fillId="0" borderId="0" xfId="56" applyFont="1" applyFill="1" applyBorder="1">
      <alignment/>
      <protection/>
    </xf>
    <xf numFmtId="2" fontId="5" fillId="0" borderId="0" xfId="56" applyNumberFormat="1" applyFont="1" applyFill="1" applyAlignment="1" applyProtection="1">
      <alignment horizontal="right" vertical="center"/>
      <protection locked="0"/>
    </xf>
    <xf numFmtId="2" fontId="5" fillId="0" borderId="0" xfId="56" applyNumberFormat="1" applyFont="1" applyFill="1" applyAlignment="1">
      <alignment vertical="center"/>
      <protection/>
    </xf>
    <xf numFmtId="181" fontId="5" fillId="0" borderId="0" xfId="56" applyNumberFormat="1" applyFont="1" applyFill="1" applyAlignment="1">
      <alignment horizontal="right" vertical="center"/>
      <protection/>
    </xf>
    <xf numFmtId="181" fontId="5" fillId="0" borderId="0" xfId="56" applyNumberFormat="1" applyFont="1" applyFill="1" applyAlignment="1">
      <alignment vertical="center"/>
      <protection/>
    </xf>
    <xf numFmtId="0" fontId="5" fillId="0" borderId="0" xfId="56" applyFont="1" applyFill="1" applyAlignment="1" applyProtection="1">
      <alignment horizontal="left" vertical="top"/>
      <protection locked="0"/>
    </xf>
    <xf numFmtId="2" fontId="5" fillId="0" borderId="0" xfId="56" applyNumberFormat="1" applyFont="1" applyFill="1" applyAlignment="1">
      <alignment horizontal="right" vertical="center"/>
      <protection/>
    </xf>
    <xf numFmtId="180" fontId="5" fillId="0" borderId="0" xfId="56" applyNumberFormat="1" applyFont="1" applyFill="1" applyAlignment="1">
      <alignment horizontal="right" vertical="center"/>
      <protection/>
    </xf>
    <xf numFmtId="180" fontId="5" fillId="0" borderId="0" xfId="56" applyNumberFormat="1" applyFont="1" applyFill="1" applyAlignment="1">
      <alignment vertical="center"/>
      <protection/>
    </xf>
    <xf numFmtId="0" fontId="5" fillId="0" borderId="0" xfId="56" applyFont="1" applyFill="1" applyAlignment="1">
      <alignment vertical="top"/>
      <protection/>
    </xf>
    <xf numFmtId="1" fontId="5" fillId="0" borderId="0" xfId="56" applyNumberFormat="1" applyFont="1" applyFill="1" applyAlignment="1" applyProtection="1">
      <alignment horizontal="right" vertical="center"/>
      <protection locked="0"/>
    </xf>
    <xf numFmtId="0" fontId="6" fillId="0" borderId="0" xfId="56" applyFont="1" applyFill="1" applyBorder="1" applyAlignment="1">
      <alignment horizontal="left" vertical="center"/>
      <protection/>
    </xf>
    <xf numFmtId="0" fontId="12" fillId="0" borderId="0" xfId="56" applyFont="1" applyFill="1" applyAlignment="1">
      <alignment horizontal="right"/>
      <protection/>
    </xf>
    <xf numFmtId="0" fontId="8" fillId="0" borderId="0" xfId="56" applyFont="1" applyFill="1" applyAlignment="1" quotePrefix="1">
      <alignment horizontal="left"/>
      <protection/>
    </xf>
    <xf numFmtId="2" fontId="4" fillId="0" borderId="0" xfId="56" applyNumberFormat="1" applyFont="1" applyFill="1" applyAlignment="1">
      <alignment horizontal="left" vertical="top"/>
      <protection/>
    </xf>
    <xf numFmtId="2" fontId="5" fillId="0" borderId="0" xfId="56" applyNumberFormat="1" applyFont="1" applyFill="1" applyAlignment="1">
      <alignment horizontal="left" vertical="top"/>
      <protection/>
    </xf>
    <xf numFmtId="173" fontId="5" fillId="0" borderId="0" xfId="56" applyNumberFormat="1" applyFont="1" applyFill="1" applyAlignment="1" applyProtection="1">
      <alignment horizontal="right" vertical="center"/>
      <protection locked="0"/>
    </xf>
    <xf numFmtId="0" fontId="3" fillId="0" borderId="0" xfId="56" applyFont="1" applyFill="1" applyAlignment="1">
      <alignment horizontal="left" vertical="top"/>
      <protection/>
    </xf>
    <xf numFmtId="0" fontId="8" fillId="0" borderId="0" xfId="56" applyFont="1" applyFill="1" quotePrefix="1">
      <alignment/>
      <protection/>
    </xf>
    <xf numFmtId="0" fontId="12" fillId="0" borderId="0" xfId="56" applyFont="1" applyFill="1" applyAlignment="1">
      <alignment horizontal="left"/>
      <protection/>
    </xf>
    <xf numFmtId="170" fontId="5" fillId="0" borderId="0" xfId="56" applyNumberFormat="1" applyFont="1" applyFill="1" applyBorder="1" applyAlignment="1">
      <alignment/>
      <protection/>
    </xf>
    <xf numFmtId="2" fontId="5" fillId="0" borderId="0" xfId="56" applyNumberFormat="1" applyFont="1" applyFill="1" applyBorder="1" applyAlignment="1" applyProtection="1">
      <alignment horizontal="left"/>
      <protection locked="0"/>
    </xf>
    <xf numFmtId="2" fontId="12" fillId="0" borderId="0" xfId="56" applyNumberFormat="1" applyFont="1" applyFill="1" applyBorder="1" applyAlignment="1" applyProtection="1">
      <alignment horizontal="right"/>
      <protection locked="0"/>
    </xf>
    <xf numFmtId="2" fontId="6" fillId="0" borderId="0" xfId="56" applyNumberFormat="1" applyFont="1" applyFill="1" applyAlignment="1" applyProtection="1">
      <alignment horizontal="left"/>
      <protection locked="0"/>
    </xf>
    <xf numFmtId="2" fontId="7" fillId="0" borderId="0" xfId="56" applyNumberFormat="1" applyFont="1" applyFill="1" applyAlignment="1" applyProtection="1">
      <alignment horizontal="left"/>
      <protection locked="0"/>
    </xf>
    <xf numFmtId="0" fontId="5" fillId="0" borderId="0" xfId="56" applyFont="1" applyFill="1" applyAlignment="1" applyProtection="1" quotePrefix="1">
      <alignment horizontal="right" vertical="top"/>
      <protection locked="0"/>
    </xf>
    <xf numFmtId="166" fontId="5" fillId="0" borderId="0" xfId="56" applyNumberFormat="1" applyFont="1" applyFill="1" applyAlignment="1" applyProtection="1">
      <alignment horizontal="left" vertical="center"/>
      <protection locked="0"/>
    </xf>
    <xf numFmtId="0" fontId="6" fillId="0" borderId="0" xfId="56" applyFont="1" applyFill="1" applyBorder="1" applyAlignment="1">
      <alignment horizontal="right" vertical="center"/>
      <protection/>
    </xf>
    <xf numFmtId="170" fontId="5" fillId="0" borderId="0" xfId="56" applyNumberFormat="1" applyFont="1" applyFill="1">
      <alignment/>
      <protection/>
    </xf>
    <xf numFmtId="184" fontId="5" fillId="0" borderId="0" xfId="56" applyNumberFormat="1" applyFont="1" applyFill="1" applyAlignment="1">
      <alignment vertical="center"/>
      <protection/>
    </xf>
    <xf numFmtId="184" fontId="11" fillId="0" borderId="0" xfId="56" applyNumberFormat="1" applyFont="1" applyFill="1" applyAlignment="1">
      <alignment vertical="center"/>
      <protection/>
    </xf>
    <xf numFmtId="184" fontId="5" fillId="0" borderId="0" xfId="56" applyNumberFormat="1" applyFont="1" applyFill="1" applyAlignment="1">
      <alignment horizontal="right" vertical="center"/>
      <protection/>
    </xf>
    <xf numFmtId="0" fontId="20" fillId="0" borderId="0" xfId="56" applyFont="1" applyFill="1" applyBorder="1" applyAlignment="1">
      <alignment vertical="top"/>
      <protection/>
    </xf>
    <xf numFmtId="2" fontId="5" fillId="0" borderId="0" xfId="56" applyNumberFormat="1" applyFont="1" applyFill="1" applyAlignment="1" applyProtection="1">
      <alignment horizontal="left" vertical="center"/>
      <protection locked="0"/>
    </xf>
    <xf numFmtId="2" fontId="4" fillId="0" borderId="0" xfId="56" applyNumberFormat="1" applyFont="1" applyFill="1" applyAlignment="1" applyProtection="1">
      <alignment horizontal="left" vertical="center"/>
      <protection locked="0"/>
    </xf>
    <xf numFmtId="0" fontId="21" fillId="0" borderId="0" xfId="56" applyFont="1" applyFill="1">
      <alignment/>
      <protection/>
    </xf>
    <xf numFmtId="169" fontId="3" fillId="0" borderId="0" xfId="56" applyNumberFormat="1" applyFont="1" applyFill="1">
      <alignment/>
      <protection/>
    </xf>
    <xf numFmtId="0" fontId="3" fillId="0" borderId="0" xfId="56" applyFont="1" applyFill="1" applyAlignment="1">
      <alignment vertical="top"/>
      <protection/>
    </xf>
    <xf numFmtId="0" fontId="4" fillId="0" borderId="0" xfId="56" applyFont="1" applyFill="1" applyAlignment="1">
      <alignment horizontal="right"/>
      <protection/>
    </xf>
    <xf numFmtId="0" fontId="9" fillId="0" borderId="0" xfId="56" applyFont="1" applyFill="1" applyBorder="1" applyAlignment="1" quotePrefix="1">
      <alignment vertical="center"/>
      <protection/>
    </xf>
    <xf numFmtId="2" fontId="5" fillId="0" borderId="0" xfId="56" applyNumberFormat="1" applyFont="1" applyFill="1" applyBorder="1" applyAlignment="1" applyProtection="1">
      <alignment horizontal="right" vertical="center"/>
      <protection locked="0"/>
    </xf>
    <xf numFmtId="2" fontId="4" fillId="0" borderId="0" xfId="56" applyNumberFormat="1" applyFont="1" applyFill="1" applyBorder="1" applyAlignment="1" applyProtection="1">
      <alignment horizontal="left" vertical="center"/>
      <protection locked="0"/>
    </xf>
    <xf numFmtId="2" fontId="5" fillId="0" borderId="0" xfId="56" applyNumberFormat="1" applyFont="1" applyFill="1" applyBorder="1" applyAlignment="1" applyProtection="1">
      <alignment horizontal="left" vertical="center"/>
      <protection locked="0"/>
    </xf>
    <xf numFmtId="0" fontId="3" fillId="0" borderId="0" xfId="56" applyFont="1" applyFill="1" applyBorder="1" applyAlignment="1">
      <alignment vertical="center"/>
      <protection/>
    </xf>
    <xf numFmtId="170" fontId="5" fillId="0" borderId="0" xfId="56" applyNumberFormat="1" applyFont="1" applyFill="1" applyBorder="1" applyAlignment="1" applyProtection="1">
      <alignment horizontal="right" vertical="center"/>
      <protection locked="0"/>
    </xf>
    <xf numFmtId="170" fontId="5" fillId="0" borderId="0" xfId="56" applyNumberFormat="1" applyFont="1" applyFill="1" applyBorder="1" applyAlignment="1" applyProtection="1">
      <alignment horizontal="left" vertical="center"/>
      <protection locked="0"/>
    </xf>
    <xf numFmtId="170" fontId="5" fillId="0" borderId="0" xfId="56" applyNumberFormat="1" applyFont="1" applyFill="1" applyBorder="1" applyAlignment="1">
      <alignment horizontal="right" vertical="center"/>
      <protection/>
    </xf>
    <xf numFmtId="170" fontId="5" fillId="0" borderId="0" xfId="56" applyNumberFormat="1" applyFont="1" applyFill="1" applyBorder="1" applyAlignment="1">
      <alignment horizontal="center" vertical="center"/>
      <protection/>
    </xf>
    <xf numFmtId="0" fontId="5" fillId="0" borderId="0" xfId="60" applyFont="1" applyFill="1">
      <alignment/>
      <protection/>
    </xf>
    <xf numFmtId="0" fontId="3" fillId="0" borderId="0" xfId="60" applyFont="1" applyFill="1">
      <alignment/>
      <protection/>
    </xf>
    <xf numFmtId="0" fontId="5" fillId="0" borderId="0" xfId="60" applyFont="1" applyFill="1" applyBorder="1" applyAlignment="1">
      <alignment horizontal="left" vertical="center"/>
      <protection/>
    </xf>
    <xf numFmtId="2" fontId="4" fillId="0" borderId="0" xfId="56" applyNumberFormat="1" applyFont="1" applyFill="1" applyBorder="1" applyAlignment="1" applyProtection="1">
      <alignment horizontal="left"/>
      <protection locked="0"/>
    </xf>
    <xf numFmtId="170" fontId="5" fillId="0" borderId="0" xfId="56" applyNumberFormat="1" applyFont="1" applyFill="1" applyBorder="1" applyAlignment="1">
      <alignment horizontal="left" vertical="center"/>
      <protection/>
    </xf>
    <xf numFmtId="173" fontId="5" fillId="0" borderId="0" xfId="56" applyNumberFormat="1" applyFont="1" applyFill="1" applyBorder="1" applyAlignment="1" applyProtection="1">
      <alignment horizontal="right" vertical="center"/>
      <protection locked="0"/>
    </xf>
    <xf numFmtId="173" fontId="6" fillId="0" borderId="0" xfId="56" applyNumberFormat="1" applyFont="1" applyFill="1" applyBorder="1" applyAlignment="1" applyProtection="1">
      <alignment horizontal="left" vertical="center"/>
      <protection locked="0"/>
    </xf>
    <xf numFmtId="173" fontId="6" fillId="0" borderId="0" xfId="56" applyNumberFormat="1" applyFont="1" applyFill="1" applyBorder="1" applyAlignment="1">
      <alignment vertical="center"/>
      <protection/>
    </xf>
    <xf numFmtId="169" fontId="6" fillId="0" borderId="0" xfId="56" applyNumberFormat="1" applyFont="1" applyFill="1" applyBorder="1" applyAlignment="1" applyProtection="1">
      <alignment horizontal="left" vertical="center"/>
      <protection locked="0"/>
    </xf>
    <xf numFmtId="173" fontId="5" fillId="0" borderId="0" xfId="56" applyNumberFormat="1" applyFont="1" applyFill="1" applyBorder="1" applyAlignment="1" applyProtection="1">
      <alignment horizontal="right"/>
      <protection locked="0"/>
    </xf>
    <xf numFmtId="173" fontId="6" fillId="0" borderId="0" xfId="56" applyNumberFormat="1" applyFont="1" applyFill="1" applyBorder="1" applyAlignment="1" applyProtection="1">
      <alignment horizontal="left"/>
      <protection locked="0"/>
    </xf>
    <xf numFmtId="173" fontId="6" fillId="0" borderId="0" xfId="56" applyNumberFormat="1" applyFont="1" applyFill="1" applyBorder="1">
      <alignment/>
      <protection/>
    </xf>
    <xf numFmtId="169" fontId="12" fillId="0" borderId="0" xfId="56" applyNumberFormat="1" applyFont="1" applyFill="1" applyBorder="1" applyAlignment="1" applyProtection="1">
      <alignment horizontal="right"/>
      <protection locked="0"/>
    </xf>
    <xf numFmtId="0" fontId="4" fillId="0" borderId="0" xfId="60" applyFont="1" applyFill="1" applyBorder="1" applyAlignment="1">
      <alignment horizontal="left" vertical="center"/>
      <protection/>
    </xf>
    <xf numFmtId="0" fontId="5" fillId="0" borderId="0" xfId="60" applyFont="1" applyFill="1" applyAlignment="1">
      <alignment horizontal="left"/>
      <protection/>
    </xf>
    <xf numFmtId="2" fontId="5" fillId="0" borderId="0" xfId="56" applyNumberFormat="1" applyFont="1" applyFill="1" applyBorder="1" applyAlignment="1" applyProtection="1">
      <alignment horizontal="left" vertical="top"/>
      <protection locked="0"/>
    </xf>
    <xf numFmtId="2" fontId="5" fillId="0" borderId="0" xfId="56" applyNumberFormat="1" applyFont="1" applyFill="1" applyBorder="1" applyAlignment="1">
      <alignment horizontal="left" vertical="top"/>
      <protection/>
    </xf>
    <xf numFmtId="0" fontId="12" fillId="0" borderId="0" xfId="56" applyFont="1" applyFill="1" applyBorder="1" applyAlignment="1">
      <alignment horizontal="right"/>
      <protection/>
    </xf>
    <xf numFmtId="0" fontId="7" fillId="0" borderId="0" xfId="58" applyFont="1" applyFill="1" applyBorder="1" applyAlignment="1">
      <alignment/>
      <protection/>
    </xf>
    <xf numFmtId="0" fontId="3" fillId="0" borderId="0" xfId="58" applyFont="1" applyFill="1" applyBorder="1" applyAlignment="1">
      <alignment/>
      <protection/>
    </xf>
    <xf numFmtId="0" fontId="3" fillId="0" borderId="0" xfId="58" applyFont="1" applyFill="1" applyBorder="1" applyAlignment="1">
      <alignment horizontal="left"/>
      <protection/>
    </xf>
    <xf numFmtId="0" fontId="24" fillId="0" borderId="0" xfId="58" applyFont="1" applyFill="1" applyBorder="1" applyAlignment="1">
      <alignment horizontal="right"/>
      <protection/>
    </xf>
    <xf numFmtId="0" fontId="24" fillId="0" borderId="0" xfId="58" applyFont="1" applyFill="1" applyBorder="1" applyAlignment="1">
      <alignment/>
      <protection/>
    </xf>
    <xf numFmtId="0" fontId="4" fillId="0" borderId="0" xfId="58" applyFont="1" applyFill="1" applyBorder="1" applyAlignment="1">
      <alignment horizontal="right"/>
      <protection/>
    </xf>
    <xf numFmtId="0" fontId="11" fillId="0" borderId="0" xfId="58" applyFont="1" applyFill="1" applyBorder="1" applyAlignment="1">
      <alignment horizontal="right"/>
      <protection/>
    </xf>
    <xf numFmtId="0" fontId="6" fillId="0" borderId="0" xfId="58" applyFont="1" applyFill="1" applyAlignment="1">
      <alignment horizontal="right"/>
      <protection/>
    </xf>
    <xf numFmtId="0" fontId="6" fillId="0" borderId="0" xfId="58" applyFont="1" applyFill="1" applyAlignment="1">
      <alignment horizontal="left"/>
      <protection/>
    </xf>
    <xf numFmtId="0" fontId="5" fillId="0" borderId="0" xfId="58" applyFont="1" applyFill="1" applyBorder="1" applyAlignment="1">
      <alignment horizontal="right"/>
      <protection/>
    </xf>
    <xf numFmtId="0" fontId="4" fillId="0" borderId="0" xfId="57" applyFont="1" applyFill="1" applyAlignment="1">
      <alignment horizontal="right"/>
      <protection/>
    </xf>
    <xf numFmtId="185" fontId="25" fillId="0" borderId="0" xfId="58" applyNumberFormat="1" applyFont="1" applyFill="1" applyBorder="1" applyAlignment="1">
      <alignment/>
      <protection/>
    </xf>
    <xf numFmtId="0" fontId="3" fillId="0" borderId="0" xfId="58" applyFont="1" applyFill="1" applyBorder="1" applyAlignment="1">
      <alignment horizontal="right"/>
      <protection/>
    </xf>
    <xf numFmtId="0" fontId="9" fillId="0" borderId="0" xfId="58" applyFont="1" applyFill="1" applyBorder="1" applyAlignment="1">
      <alignment horizontal="left" vertical="center"/>
      <protection/>
    </xf>
    <xf numFmtId="0" fontId="6" fillId="0" borderId="0" xfId="58" applyFont="1" applyFill="1" applyBorder="1" applyAlignment="1">
      <alignment horizontal="right"/>
      <protection/>
    </xf>
    <xf numFmtId="0" fontId="6" fillId="0" borderId="0" xfId="58" applyFont="1" applyFill="1" applyBorder="1" applyAlignment="1">
      <alignment horizontal="left"/>
      <protection/>
    </xf>
    <xf numFmtId="0" fontId="5" fillId="0" borderId="0" xfId="58" applyFont="1" applyFill="1" applyBorder="1" applyAlignment="1">
      <alignment/>
      <protection/>
    </xf>
    <xf numFmtId="0" fontId="5" fillId="0" borderId="0" xfId="58" applyFont="1" applyFill="1" applyBorder="1" applyAlignment="1" quotePrefix="1">
      <alignment horizontal="left"/>
      <protection/>
    </xf>
    <xf numFmtId="0" fontId="5" fillId="0" borderId="0" xfId="58" applyFont="1" applyFill="1" applyBorder="1" applyAlignment="1">
      <alignment horizontal="left"/>
      <protection/>
    </xf>
    <xf numFmtId="0" fontId="4" fillId="0" borderId="0" xfId="58" applyFont="1" applyFill="1" applyAlignment="1">
      <alignment horizontal="left"/>
      <protection/>
    </xf>
    <xf numFmtId="16" fontId="4" fillId="0" borderId="0" xfId="58" applyNumberFormat="1" applyFont="1" applyFill="1" applyAlignment="1">
      <alignment horizontal="right"/>
      <protection/>
    </xf>
    <xf numFmtId="0" fontId="4" fillId="0" borderId="0" xfId="58" applyFont="1" applyFill="1" applyBorder="1" applyAlignment="1">
      <alignment horizontal="left"/>
      <protection/>
    </xf>
    <xf numFmtId="0" fontId="4" fillId="0" borderId="0" xfId="58" applyFont="1" applyFill="1" applyBorder="1" applyAlignment="1">
      <alignment/>
      <protection/>
    </xf>
    <xf numFmtId="0" fontId="4" fillId="0" borderId="0" xfId="58" applyFont="1" applyFill="1" applyBorder="1" applyAlignment="1">
      <alignment horizontal="left" vertical="center"/>
      <protection/>
    </xf>
    <xf numFmtId="0" fontId="5" fillId="0" borderId="0" xfId="58" applyFont="1" applyFill="1" applyBorder="1" applyAlignment="1">
      <alignment horizontal="left" vertical="center"/>
      <protection/>
    </xf>
    <xf numFmtId="186" fontId="5" fillId="0" borderId="0" xfId="58" applyNumberFormat="1" applyFont="1" applyFill="1" applyBorder="1" applyAlignment="1">
      <alignment horizontal="right"/>
      <protection/>
    </xf>
    <xf numFmtId="0" fontId="3" fillId="0" borderId="0" xfId="58" applyFont="1" applyFill="1" applyBorder="1">
      <alignment/>
      <protection/>
    </xf>
    <xf numFmtId="0" fontId="5" fillId="0" borderId="0" xfId="58" applyFont="1" applyFill="1" applyBorder="1" applyAlignment="1">
      <alignment horizontal="right" vertical="top"/>
      <protection/>
    </xf>
    <xf numFmtId="172" fontId="5" fillId="0" borderId="0" xfId="58" applyNumberFormat="1" applyFont="1" applyFill="1" applyBorder="1" applyAlignment="1">
      <alignment horizontal="right"/>
      <protection/>
    </xf>
    <xf numFmtId="10" fontId="6" fillId="0" borderId="0" xfId="65" applyNumberFormat="1" applyFont="1" applyFill="1" applyBorder="1" applyAlignment="1">
      <alignment/>
    </xf>
    <xf numFmtId="186" fontId="6" fillId="0" borderId="0" xfId="58" applyNumberFormat="1" applyFont="1" applyFill="1" applyBorder="1" applyAlignment="1">
      <alignment horizontal="right"/>
      <protection/>
    </xf>
    <xf numFmtId="0" fontId="3" fillId="0" borderId="0" xfId="58" applyFont="1" applyFill="1" applyBorder="1" applyAlignment="1">
      <alignment vertical="center"/>
      <protection/>
    </xf>
    <xf numFmtId="0" fontId="6" fillId="0" borderId="0" xfId="58" applyFont="1" applyFill="1" applyBorder="1" applyAlignment="1">
      <alignment/>
      <protection/>
    </xf>
    <xf numFmtId="0" fontId="5" fillId="0" borderId="0" xfId="58" applyFont="1" applyFill="1" applyBorder="1" applyAlignment="1">
      <alignment horizontal="right" vertical="center"/>
      <protection/>
    </xf>
    <xf numFmtId="0" fontId="10" fillId="0" borderId="0" xfId="58" applyFont="1" applyFill="1" applyAlignment="1">
      <alignment horizontal="right"/>
      <protection/>
    </xf>
    <xf numFmtId="0" fontId="27" fillId="0" borderId="0" xfId="58" applyFont="1" applyFill="1" applyBorder="1" applyAlignment="1">
      <alignment/>
      <protection/>
    </xf>
    <xf numFmtId="0" fontId="28" fillId="0" borderId="0" xfId="58" applyFont="1" applyFill="1">
      <alignment/>
      <protection/>
    </xf>
    <xf numFmtId="0" fontId="3" fillId="0" borderId="0" xfId="58" applyFont="1" applyFill="1">
      <alignment/>
      <protection/>
    </xf>
    <xf numFmtId="0" fontId="11" fillId="0" borderId="0" xfId="58" applyFont="1" applyFill="1" applyAlignment="1">
      <alignment horizontal="center"/>
      <protection/>
    </xf>
    <xf numFmtId="0" fontId="29" fillId="0" borderId="0" xfId="58" applyFont="1" applyFill="1">
      <alignment/>
      <protection/>
    </xf>
    <xf numFmtId="0" fontId="30" fillId="0" borderId="0" xfId="58" applyFont="1" applyFill="1" applyBorder="1" applyAlignment="1">
      <alignment/>
      <protection/>
    </xf>
    <xf numFmtId="0" fontId="27" fillId="0" borderId="0" xfId="58" applyFont="1" applyFill="1" applyBorder="1">
      <alignment/>
      <protection/>
    </xf>
    <xf numFmtId="186" fontId="5" fillId="0" borderId="0" xfId="58" applyNumberFormat="1" applyFont="1" applyFill="1" applyBorder="1" applyAlignment="1">
      <alignment horizontal="right" vertical="center"/>
      <protection/>
    </xf>
    <xf numFmtId="0" fontId="5" fillId="0" borderId="0" xfId="58" applyFont="1" applyFill="1" applyBorder="1" applyAlignment="1">
      <alignment vertical="center"/>
      <protection/>
    </xf>
    <xf numFmtId="0" fontId="7" fillId="0" borderId="0" xfId="58" applyFont="1" applyFill="1" applyBorder="1" applyAlignment="1">
      <alignment horizontal="left"/>
      <protection/>
    </xf>
    <xf numFmtId="164" fontId="3" fillId="0" borderId="0" xfId="58" applyNumberFormat="1" applyFont="1" applyFill="1" applyBorder="1" applyAlignment="1">
      <alignment horizontal="right"/>
      <protection/>
    </xf>
    <xf numFmtId="0" fontId="4" fillId="0" borderId="0" xfId="58" applyFont="1" applyFill="1" applyBorder="1" applyAlignment="1">
      <alignment horizontal="right" vertical="center"/>
      <protection/>
    </xf>
    <xf numFmtId="172" fontId="5" fillId="0" borderId="0" xfId="58" applyNumberFormat="1" applyFont="1" applyFill="1" applyBorder="1" applyAlignment="1">
      <alignment horizontal="right" vertical="center"/>
      <protection/>
    </xf>
    <xf numFmtId="0" fontId="3" fillId="0" borderId="0" xfId="58" applyFont="1" applyFill="1" applyAlignment="1">
      <alignment/>
      <protection/>
    </xf>
    <xf numFmtId="0" fontId="8" fillId="0" borderId="0" xfId="58" applyFont="1" applyFill="1" applyBorder="1" applyAlignment="1">
      <alignment horizontal="left"/>
      <protection/>
    </xf>
    <xf numFmtId="0" fontId="5" fillId="0" borderId="0" xfId="58" applyFont="1" applyFill="1" applyBorder="1" applyAlignment="1">
      <alignment horizontal="centerContinuous"/>
      <protection/>
    </xf>
    <xf numFmtId="0" fontId="23" fillId="0" borderId="0" xfId="58" applyFont="1" applyFill="1" applyBorder="1" applyAlignment="1">
      <alignment horizontal="left"/>
      <protection/>
    </xf>
    <xf numFmtId="172" fontId="6" fillId="0" borderId="0" xfId="58" applyNumberFormat="1" applyFont="1" applyFill="1" applyBorder="1" applyAlignment="1">
      <alignment horizontal="right"/>
      <protection/>
    </xf>
    <xf numFmtId="0" fontId="5" fillId="0" borderId="0" xfId="58" applyFont="1" applyFill="1" applyBorder="1">
      <alignment/>
      <protection/>
    </xf>
    <xf numFmtId="0" fontId="6" fillId="0" borderId="0" xfId="58" applyFont="1" applyFill="1" applyBorder="1">
      <alignment/>
      <protection/>
    </xf>
    <xf numFmtId="0" fontId="6" fillId="0" borderId="0" xfId="58" applyFont="1" applyFill="1" applyBorder="1" applyAlignment="1">
      <alignment horizontal="centerContinuous"/>
      <protection/>
    </xf>
    <xf numFmtId="0" fontId="5" fillId="0" borderId="0" xfId="58" applyFont="1" applyFill="1" applyAlignment="1">
      <alignment horizontal="right"/>
      <protection/>
    </xf>
    <xf numFmtId="188" fontId="5" fillId="0" borderId="0" xfId="58" applyNumberFormat="1" applyFont="1" applyFill="1" applyBorder="1" applyAlignment="1">
      <alignment horizontal="right"/>
      <protection/>
    </xf>
    <xf numFmtId="0" fontId="4" fillId="0" borderId="0" xfId="58" applyFont="1" applyFill="1" applyBorder="1" applyAlignment="1">
      <alignment horizontal="right" vertical="top"/>
      <protection/>
    </xf>
    <xf numFmtId="0" fontId="23" fillId="0" borderId="0" xfId="58" applyFont="1" applyFill="1" applyBorder="1">
      <alignment/>
      <protection/>
    </xf>
    <xf numFmtId="0" fontId="4" fillId="0" borderId="0" xfId="58" applyFont="1" applyFill="1" applyBorder="1">
      <alignment/>
      <protection/>
    </xf>
    <xf numFmtId="0" fontId="4" fillId="0" borderId="0" xfId="58" applyFont="1" applyFill="1" applyBorder="1" applyAlignment="1">
      <alignment vertical="center"/>
      <protection/>
    </xf>
    <xf numFmtId="0" fontId="32" fillId="0" borderId="0" xfId="56" applyFont="1" applyFill="1" applyBorder="1" applyAlignment="1">
      <alignment vertical="center"/>
      <protection/>
    </xf>
    <xf numFmtId="0" fontId="5" fillId="0" borderId="0" xfId="56" applyNumberFormat="1" applyFont="1" applyFill="1" applyBorder="1" applyAlignment="1" applyProtection="1">
      <alignment horizontal="left"/>
      <protection locked="0"/>
    </xf>
    <xf numFmtId="180" fontId="18" fillId="0" borderId="0" xfId="56" applyNumberFormat="1" applyFont="1" applyFill="1" applyBorder="1" applyAlignment="1">
      <alignment horizontal="right" vertical="center"/>
      <protection/>
    </xf>
    <xf numFmtId="173" fontId="18" fillId="0" borderId="0" xfId="56" applyNumberFormat="1" applyFont="1" applyFill="1" applyBorder="1" applyAlignment="1">
      <alignment horizontal="right" vertical="center"/>
      <protection/>
    </xf>
    <xf numFmtId="173" fontId="5" fillId="0" borderId="0" xfId="56" applyNumberFormat="1" applyFont="1" applyFill="1" applyBorder="1" applyAlignment="1">
      <alignment horizontal="right" vertical="center"/>
      <protection/>
    </xf>
    <xf numFmtId="0" fontId="5" fillId="0" borderId="0" xfId="56" applyNumberFormat="1" applyFont="1" applyFill="1" applyBorder="1" applyAlignment="1" applyProtection="1">
      <alignment horizontal="left" vertical="top"/>
      <protection locked="0"/>
    </xf>
    <xf numFmtId="172" fontId="5" fillId="0" borderId="0" xfId="58" applyNumberFormat="1" applyFont="1" applyFill="1" applyAlignment="1">
      <alignment horizontal="right" vertical="center"/>
      <protection/>
    </xf>
    <xf numFmtId="0" fontId="4" fillId="0" borderId="0" xfId="60" applyFont="1" applyFill="1" applyBorder="1" applyAlignment="1">
      <alignment horizontal="right" vertical="center"/>
      <protection/>
    </xf>
    <xf numFmtId="22" fontId="6" fillId="0" borderId="0" xfId="60" applyNumberFormat="1" applyFont="1" applyFill="1" applyAlignment="1">
      <alignment/>
      <protection/>
    </xf>
    <xf numFmtId="0" fontId="34" fillId="0" borderId="0" xfId="60" applyFont="1" applyFill="1" applyAlignment="1">
      <alignment horizontal="left"/>
      <protection/>
    </xf>
    <xf numFmtId="0" fontId="5" fillId="0" borderId="0" xfId="59" applyFont="1" applyFill="1" applyBorder="1" applyAlignment="1">
      <alignment horizontal="right"/>
      <protection/>
    </xf>
    <xf numFmtId="0" fontId="3" fillId="0" borderId="0" xfId="60" applyFont="1" applyFill="1" applyBorder="1">
      <alignment/>
      <protection/>
    </xf>
    <xf numFmtId="0" fontId="3" fillId="0" borderId="0" xfId="60" applyFont="1" applyFill="1" applyBorder="1" applyAlignment="1">
      <alignment horizontal="right"/>
      <protection/>
    </xf>
    <xf numFmtId="0" fontId="5" fillId="0" borderId="0" xfId="60" applyFont="1" applyFill="1" applyBorder="1" applyAlignment="1">
      <alignment horizontal="left"/>
      <protection/>
    </xf>
    <xf numFmtId="0" fontId="9" fillId="0" borderId="0" xfId="60" applyFont="1" applyFill="1" applyBorder="1" applyAlignment="1" quotePrefix="1">
      <alignment vertical="center"/>
      <protection/>
    </xf>
    <xf numFmtId="0" fontId="33" fillId="0" borderId="0" xfId="60" applyFont="1" applyFill="1" applyBorder="1" applyAlignment="1" quotePrefix="1">
      <alignment horizontal="left" vertical="top"/>
      <protection/>
    </xf>
    <xf numFmtId="0" fontId="8" fillId="0" borderId="0" xfId="60" applyFont="1" applyFill="1" applyBorder="1" applyAlignment="1">
      <alignment horizontal="left" vertical="top"/>
      <protection/>
    </xf>
    <xf numFmtId="0" fontId="11" fillId="0" borderId="0" xfId="59" applyFont="1" applyFill="1" applyAlignment="1">
      <alignment horizontal="left" vertical="center"/>
      <protection/>
    </xf>
    <xf numFmtId="0" fontId="11" fillId="0" borderId="0" xfId="60" applyFont="1" applyFill="1" applyBorder="1" applyAlignment="1">
      <alignment horizontal="right" vertical="center"/>
      <protection/>
    </xf>
    <xf numFmtId="0" fontId="5" fillId="0" borderId="0" xfId="60" applyFont="1" applyFill="1" applyBorder="1" applyAlignment="1">
      <alignment horizontal="right" vertical="center"/>
      <protection/>
    </xf>
    <xf numFmtId="0" fontId="3" fillId="0" borderId="0" xfId="60" applyFont="1" applyFill="1" applyAlignment="1">
      <alignment vertical="center"/>
      <protection/>
    </xf>
    <xf numFmtId="0" fontId="5" fillId="0" borderId="0" xfId="60" applyFont="1" applyFill="1" applyAlignment="1">
      <alignment vertical="center"/>
      <protection/>
    </xf>
    <xf numFmtId="0" fontId="6" fillId="0" borderId="0" xfId="60" applyFont="1" applyFill="1" applyBorder="1" applyAlignment="1">
      <alignment horizontal="right" vertical="center"/>
      <protection/>
    </xf>
    <xf numFmtId="189" fontId="5" fillId="0" borderId="0" xfId="60" applyNumberFormat="1" applyFont="1" applyFill="1" applyBorder="1" applyAlignment="1">
      <alignment horizontal="right" vertical="center"/>
      <protection/>
    </xf>
    <xf numFmtId="0" fontId="4" fillId="0" borderId="0" xfId="59" applyFont="1" applyFill="1" applyBorder="1" applyAlignment="1">
      <alignment horizontal="left" vertical="center"/>
      <protection/>
    </xf>
    <xf numFmtId="190" fontId="6" fillId="0" borderId="0" xfId="60" applyNumberFormat="1" applyFont="1" applyFill="1" applyBorder="1" applyAlignment="1">
      <alignment horizontal="right" vertical="center"/>
      <protection/>
    </xf>
    <xf numFmtId="0" fontId="5" fillId="0" borderId="0" xfId="59" applyFont="1" applyFill="1" applyBorder="1" applyAlignment="1">
      <alignment horizontal="left" vertical="center"/>
      <protection/>
    </xf>
    <xf numFmtId="172" fontId="6" fillId="0" borderId="0" xfId="60" applyNumberFormat="1" applyFont="1" applyFill="1" applyBorder="1" applyAlignment="1">
      <alignment horizontal="right" vertical="center"/>
      <protection/>
    </xf>
    <xf numFmtId="0" fontId="5" fillId="0" borderId="0" xfId="60" applyFont="1" applyFill="1" applyAlignment="1">
      <alignment horizontal="left" vertical="center"/>
      <protection/>
    </xf>
    <xf numFmtId="1" fontId="6" fillId="0" borderId="0" xfId="60" applyNumberFormat="1" applyFont="1" applyFill="1" applyBorder="1" applyAlignment="1">
      <alignment horizontal="right" vertical="center"/>
      <protection/>
    </xf>
    <xf numFmtId="0" fontId="6" fillId="0" borderId="0" xfId="60" applyFont="1" applyFill="1" applyBorder="1" applyAlignment="1">
      <alignment vertical="center"/>
      <protection/>
    </xf>
    <xf numFmtId="0" fontId="3" fillId="0" borderId="0" xfId="60" applyFont="1" applyFill="1" applyBorder="1" applyAlignment="1">
      <alignment vertical="center"/>
      <protection/>
    </xf>
    <xf numFmtId="0" fontId="3" fillId="0" borderId="0" xfId="61" applyFont="1" applyFill="1">
      <alignment/>
      <protection/>
    </xf>
    <xf numFmtId="22" fontId="6" fillId="0" borderId="0" xfId="61" applyNumberFormat="1" applyFont="1" applyFill="1" applyAlignment="1">
      <alignment/>
      <protection/>
    </xf>
    <xf numFmtId="0" fontId="34" fillId="0" borderId="0" xfId="61" applyFont="1" applyFill="1" applyAlignment="1">
      <alignment horizontal="left"/>
      <protection/>
    </xf>
    <xf numFmtId="0" fontId="5" fillId="0" borderId="0" xfId="61" applyFont="1" applyFill="1" applyAlignment="1">
      <alignment horizontal="left"/>
      <protection/>
    </xf>
    <xf numFmtId="0" fontId="3" fillId="0" borderId="0" xfId="61" applyFont="1" applyFill="1" applyBorder="1">
      <alignment/>
      <protection/>
    </xf>
    <xf numFmtId="0" fontId="3" fillId="0" borderId="0" xfId="61" applyFont="1" applyFill="1" applyBorder="1" applyAlignment="1">
      <alignment horizontal="right"/>
      <protection/>
    </xf>
    <xf numFmtId="0" fontId="5" fillId="0" borderId="0" xfId="61" applyFont="1" applyFill="1" applyBorder="1" applyAlignment="1">
      <alignment horizontal="left"/>
      <protection/>
    </xf>
    <xf numFmtId="0" fontId="9" fillId="0" borderId="0" xfId="61" applyFont="1" applyFill="1" applyBorder="1" applyAlignment="1" quotePrefix="1">
      <alignment vertical="center"/>
      <protection/>
    </xf>
    <xf numFmtId="0" fontId="33" fillId="0" borderId="0" xfId="61" applyFont="1" applyFill="1" applyBorder="1" applyAlignment="1" quotePrefix="1">
      <alignment horizontal="left" vertical="top"/>
      <protection/>
    </xf>
    <xf numFmtId="0" fontId="8" fillId="0" borderId="0" xfId="61" applyFont="1" applyFill="1" applyBorder="1" applyAlignment="1">
      <alignment horizontal="left" vertical="top"/>
      <protection/>
    </xf>
    <xf numFmtId="0" fontId="3" fillId="0" borderId="0" xfId="61" applyFont="1" applyFill="1" applyAlignment="1">
      <alignment vertical="center"/>
      <protection/>
    </xf>
    <xf numFmtId="0" fontId="5" fillId="0" borderId="0" xfId="61" applyFont="1" applyFill="1" applyAlignment="1">
      <alignment vertical="center"/>
      <protection/>
    </xf>
    <xf numFmtId="0" fontId="5" fillId="0" borderId="0" xfId="61" applyFont="1" applyFill="1" applyBorder="1" applyAlignment="1">
      <alignment horizontal="left" vertical="center"/>
      <protection/>
    </xf>
    <xf numFmtId="0" fontId="6" fillId="0" borderId="0" xfId="61" applyFont="1" applyFill="1" applyBorder="1" applyAlignment="1">
      <alignment vertical="center"/>
      <protection/>
    </xf>
    <xf numFmtId="0" fontId="6" fillId="0" borderId="0" xfId="61" applyFont="1" applyFill="1" applyBorder="1" applyAlignment="1">
      <alignment horizontal="left" vertical="center"/>
      <protection/>
    </xf>
    <xf numFmtId="0" fontId="5" fillId="0" borderId="0" xfId="61" applyFont="1" applyFill="1" applyBorder="1" applyAlignment="1">
      <alignment horizontal="right" vertical="center"/>
      <protection/>
    </xf>
    <xf numFmtId="0" fontId="6" fillId="0" borderId="0" xfId="61" applyFont="1" applyFill="1" applyBorder="1" applyAlignment="1">
      <alignment horizontal="right" vertical="center"/>
      <protection/>
    </xf>
    <xf numFmtId="191" fontId="5" fillId="0" borderId="0" xfId="61" applyNumberFormat="1" applyFont="1" applyFill="1" applyBorder="1" applyAlignment="1">
      <alignment horizontal="right" vertical="center"/>
      <protection/>
    </xf>
    <xf numFmtId="190" fontId="6" fillId="0" borderId="0" xfId="61" applyNumberFormat="1" applyFont="1" applyFill="1" applyBorder="1" applyAlignment="1">
      <alignment horizontal="right" vertical="center"/>
      <protection/>
    </xf>
    <xf numFmtId="172" fontId="6" fillId="0" borderId="0" xfId="61" applyNumberFormat="1" applyFont="1" applyFill="1" applyBorder="1" applyAlignment="1">
      <alignment horizontal="right" vertical="center"/>
      <protection/>
    </xf>
    <xf numFmtId="0" fontId="5" fillId="0" borderId="0" xfId="61" applyFont="1" applyFill="1" applyAlignment="1">
      <alignment horizontal="left" vertical="center"/>
      <protection/>
    </xf>
    <xf numFmtId="192" fontId="6" fillId="0" borderId="0" xfId="61" applyNumberFormat="1" applyFont="1" applyFill="1" applyBorder="1" applyAlignment="1">
      <alignment horizontal="right" vertical="center"/>
      <protection/>
    </xf>
    <xf numFmtId="193" fontId="6" fillId="0" borderId="0" xfId="61" applyNumberFormat="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0" xfId="60" applyFont="1" applyFill="1" applyAlignment="1">
      <alignment horizontal="right" vertical="center"/>
      <protection/>
    </xf>
    <xf numFmtId="0" fontId="5" fillId="0" borderId="0" xfId="60" applyFont="1" applyFill="1" applyAlignment="1">
      <alignment horizontal="right" vertical="center"/>
      <protection/>
    </xf>
    <xf numFmtId="0" fontId="3" fillId="0" borderId="0" xfId="60" applyFont="1" applyFill="1" applyBorder="1" applyAlignment="1">
      <alignment horizontal="right" vertical="center"/>
      <protection/>
    </xf>
    <xf numFmtId="194" fontId="3" fillId="0" borderId="0" xfId="60" applyNumberFormat="1" applyFont="1" applyFill="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2"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_austexp" xfId="60"/>
    <cellStyle name="Normal_austimp"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55</xdr:row>
      <xdr:rowOff>38100</xdr:rowOff>
    </xdr:from>
    <xdr:to>
      <xdr:col>14</xdr:col>
      <xdr:colOff>0</xdr:colOff>
      <xdr:row>62</xdr:row>
      <xdr:rowOff>95250</xdr:rowOff>
    </xdr:to>
    <xdr:sp>
      <xdr:nvSpPr>
        <xdr:cNvPr id="1" name="Text 13"/>
        <xdr:cNvSpPr txBox="1">
          <a:spLocks noChangeArrowheads="1"/>
        </xdr:cNvSpPr>
      </xdr:nvSpPr>
      <xdr:spPr>
        <a:xfrm>
          <a:off x="685800" y="6553200"/>
          <a:ext cx="4800600" cy="8858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Total for the group includes commodities not separately listed.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Lamb saleyard indicator weight 18–22 kg.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s</a:t>
          </a: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Myriad Pro Light"/>
              <a:ea typeface="Myriad Pro Light"/>
              <a:cs typeface="Myriad Pro Light"/>
            </a:rPr>
            <a:t>ABARES estimate. 
</a:t>
          </a:r>
          <a:r>
            <a:rPr lang="en-US" cap="none" sz="700" b="0" i="1" u="none" baseline="0">
              <a:solidFill>
                <a:srgbClr val="000000"/>
              </a:solidFill>
              <a:latin typeface="Myriad Pro Light"/>
              <a:ea typeface="Myriad Pro Light"/>
              <a:cs typeface="Myriad Pro Light"/>
            </a:rPr>
            <a:t>Notes:</a:t>
          </a:r>
          <a:r>
            <a:rPr lang="en-US" cap="none" sz="700" b="0" i="0" u="none" baseline="0">
              <a:solidFill>
                <a:srgbClr val="000000"/>
              </a:solidFill>
              <a:latin typeface="Myriad Pro Light"/>
              <a:ea typeface="Myriad Pro Light"/>
              <a:cs typeface="Myriad Pro Light"/>
            </a:rPr>
            <a:t> ABARE revised the method for calculating these indexes in October 1999. The indexes for commodity groups are calculated on a chained weight basis using Fisher's ideal index with a reference year of 1997–98 = 100. Indexes for most individual commodities are based on annual gross unit value of production. Prices used in these calculations exclude GST.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ABARES
</a:t>
          </a:r>
        </a:p>
      </xdr:txBody>
    </xdr:sp>
    <xdr:clientData/>
  </xdr:twoCellAnchor>
  <xdr:twoCellAnchor>
    <xdr:from>
      <xdr:col>1</xdr:col>
      <xdr:colOff>0</xdr:colOff>
      <xdr:row>55</xdr:row>
      <xdr:rowOff>0</xdr:rowOff>
    </xdr:from>
    <xdr:to>
      <xdr:col>15</xdr:col>
      <xdr:colOff>0</xdr:colOff>
      <xdr:row>55</xdr:row>
      <xdr:rowOff>0</xdr:rowOff>
    </xdr:to>
    <xdr:sp>
      <xdr:nvSpPr>
        <xdr:cNvPr id="2" name="Line 19"/>
        <xdr:cNvSpPr>
          <a:spLocks/>
        </xdr:cNvSpPr>
      </xdr:nvSpPr>
      <xdr:spPr>
        <a:xfrm>
          <a:off x="676275" y="6515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3" name="Line 20"/>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4" name="Line 21"/>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40</xdr:row>
      <xdr:rowOff>38100</xdr:rowOff>
    </xdr:from>
    <xdr:to>
      <xdr:col>15</xdr:col>
      <xdr:colOff>438150</xdr:colOff>
      <xdr:row>48</xdr:row>
      <xdr:rowOff>104775</xdr:rowOff>
    </xdr:to>
    <xdr:sp>
      <xdr:nvSpPr>
        <xdr:cNvPr id="1" name="Text 13"/>
        <xdr:cNvSpPr txBox="1">
          <a:spLocks noChangeArrowheads="1"/>
        </xdr:cNvSpPr>
      </xdr:nvSpPr>
      <xdr:spPr>
        <a:xfrm>
          <a:off x="704850" y="5267325"/>
          <a:ext cx="5334000" cy="10572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Average gross unit value across all grades in principal markets, unless otherwise indicated. Includes the cost of containers, commission and other expenses incurred in getting the commodities to their principal markets. These expenses are significant.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Average unit gross value relates to returns received from crops harvested in that year, regardless of when sales take place, unless otherwise indicated.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Price paid by crusher.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Australian base price for sales in the financial year </a:t>
          </a:r>
          <a:r>
            <a:rPr lang="en-US" cap="none" sz="700" b="0" i="0" u="none" baseline="0">
              <a:solidFill>
                <a:srgbClr val="000000"/>
              </a:solidFill>
              <a:latin typeface="Myriad Pro Light"/>
              <a:ea typeface="Myriad Pro Light"/>
              <a:cs typeface="Myriad Pro Light"/>
            </a:rPr>
            <a:t>indicated.</a:t>
          </a:r>
          <a:r>
            <a:rPr lang="en-US" cap="none" sz="700" b="0" i="0" u="none" baseline="0">
              <a:solidFill>
                <a:srgbClr val="000000"/>
              </a:solidFill>
              <a:latin typeface="Myriad Pro Light"/>
              <a:ea typeface="Myriad Pro Light"/>
              <a:cs typeface="Myriad Pro Light"/>
            </a:rPr>
            <a:t>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Note:</a:t>
          </a:r>
          <a:r>
            <a:rPr lang="en-US" cap="none" sz="700" b="0" i="0" u="none" baseline="0">
              <a:solidFill>
                <a:srgbClr val="000000"/>
              </a:solidFill>
              <a:latin typeface="Myriad Pro Light"/>
              <a:ea typeface="Myriad Pro Light"/>
              <a:cs typeface="Myriad Pro Light"/>
            </a:rPr>
            <a:t> Prices used in these calculation exclude GST.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40</xdr:row>
      <xdr:rowOff>0</xdr:rowOff>
    </xdr:from>
    <xdr:to>
      <xdr:col>17</xdr:col>
      <xdr:colOff>0</xdr:colOff>
      <xdr:row>40</xdr:row>
      <xdr:rowOff>0</xdr:rowOff>
    </xdr:to>
    <xdr:sp>
      <xdr:nvSpPr>
        <xdr:cNvPr id="2" name="Line 15"/>
        <xdr:cNvSpPr>
          <a:spLocks/>
        </xdr:cNvSpPr>
      </xdr:nvSpPr>
      <xdr:spPr>
        <a:xfrm>
          <a:off x="676275" y="522922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3" name="Line 16"/>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5</xdr:row>
      <xdr:rowOff>0</xdr:rowOff>
    </xdr:from>
    <xdr:to>
      <xdr:col>17</xdr:col>
      <xdr:colOff>0</xdr:colOff>
      <xdr:row>5</xdr:row>
      <xdr:rowOff>0</xdr:rowOff>
    </xdr:to>
    <xdr:sp>
      <xdr:nvSpPr>
        <xdr:cNvPr id="4" name="Line 17"/>
        <xdr:cNvSpPr>
          <a:spLocks/>
        </xdr:cNvSpPr>
      </xdr:nvSpPr>
      <xdr:spPr>
        <a:xfrm>
          <a:off x="685800" y="800100"/>
          <a:ext cx="54768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0</xdr:rowOff>
    </xdr:from>
    <xdr:to>
      <xdr:col>17</xdr:col>
      <xdr:colOff>0</xdr:colOff>
      <xdr:row>57</xdr:row>
      <xdr:rowOff>0</xdr:rowOff>
    </xdr:to>
    <xdr:sp>
      <xdr:nvSpPr>
        <xdr:cNvPr id="1" name="Line 17"/>
        <xdr:cNvSpPr>
          <a:spLocks/>
        </xdr:cNvSpPr>
      </xdr:nvSpPr>
      <xdr:spPr>
        <a:xfrm>
          <a:off x="676275" y="776287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19"/>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20"/>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4"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17</xdr:col>
      <xdr:colOff>0</xdr:colOff>
      <xdr:row>32</xdr:row>
      <xdr:rowOff>0</xdr:rowOff>
    </xdr:to>
    <xdr:sp>
      <xdr:nvSpPr>
        <xdr:cNvPr id="1" name="Line 16"/>
        <xdr:cNvSpPr>
          <a:spLocks/>
        </xdr:cNvSpPr>
      </xdr:nvSpPr>
      <xdr:spPr>
        <a:xfrm>
          <a:off x="676275" y="451485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17"/>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18"/>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32</xdr:row>
      <xdr:rowOff>28575</xdr:rowOff>
    </xdr:from>
    <xdr:to>
      <xdr:col>15</xdr:col>
      <xdr:colOff>447675</xdr:colOff>
      <xdr:row>41</xdr:row>
      <xdr:rowOff>28575</xdr:rowOff>
    </xdr:to>
    <xdr:sp>
      <xdr:nvSpPr>
        <xdr:cNvPr id="4" name="Text 13"/>
        <xdr:cNvSpPr txBox="1">
          <a:spLocks noChangeArrowheads="1"/>
        </xdr:cNvSpPr>
      </xdr:nvSpPr>
      <xdr:spPr>
        <a:xfrm>
          <a:off x="676275" y="4543425"/>
          <a:ext cx="5372100" cy="11334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Some figures are not based on precise or complete analyses.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Includes intra-EU trade.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Milled equivalent.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On a calendar year basis, e.g. 1991–92 = 1992.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Beef and veal, mutton, lamb, goat, pig and poultry meat.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Selected countries.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Clean equivalent. </a:t>
          </a:r>
          <a:r>
            <a:rPr lang="en-US" cap="none" sz="700" b="0" i="0" u="none" baseline="0">
              <a:solidFill>
                <a:srgbClr val="000000"/>
              </a:solidFill>
              <a:latin typeface="Myriad Pro"/>
              <a:ea typeface="Myriad Pro"/>
              <a:cs typeface="Myriad Pro"/>
            </a:rPr>
            <a:t>i</a:t>
          </a:r>
          <a:r>
            <a:rPr lang="en-US" cap="none" sz="700" b="0" i="0" u="none" baseline="0">
              <a:solidFill>
                <a:srgbClr val="000000"/>
              </a:solidFill>
              <a:latin typeface="Myriad Pro Light"/>
              <a:ea typeface="Myriad Pro Light"/>
              <a:cs typeface="Myriad Pro Light"/>
            </a:rPr>
            <a:t> Virgin wool at the spinning stage in 65 countries. </a:t>
          </a:r>
          <a:r>
            <a:rPr lang="en-US" cap="none" sz="700" b="0" i="0" u="none" baseline="0">
              <a:solidFill>
                <a:srgbClr val="000000"/>
              </a:solidFill>
              <a:latin typeface="Myriad Pro"/>
              <a:ea typeface="Myriad Pro"/>
              <a:cs typeface="Myriad Pro"/>
            </a:rPr>
            <a:t>j</a:t>
          </a:r>
          <a:r>
            <a:rPr lang="en-US" cap="none" sz="700" b="0" i="0" u="none" baseline="0">
              <a:solidFill>
                <a:srgbClr val="000000"/>
              </a:solidFill>
              <a:latin typeface="Myriad Pro Light"/>
              <a:ea typeface="Myriad Pro Light"/>
              <a:cs typeface="Myriad Pro Light"/>
            </a:rPr>
            <a:t> Held by marketing bodies and on-farm in five major exporting countries. </a:t>
          </a:r>
          <a:r>
            <a:rPr lang="en-US" cap="none" sz="700" b="0" i="0" u="none" baseline="0">
              <a:solidFill>
                <a:srgbClr val="000000"/>
              </a:solidFill>
              <a:latin typeface="Myriad Pro"/>
              <a:ea typeface="Myriad Pro"/>
              <a:cs typeface="Myriad Pro"/>
            </a:rPr>
            <a:t>k</a:t>
          </a:r>
          <a:r>
            <a:rPr lang="en-US" cap="none" sz="700" b="0" i="0" u="none" baseline="0">
              <a:solidFill>
                <a:srgbClr val="000000"/>
              </a:solidFill>
              <a:latin typeface="Myriad Pro Light"/>
              <a:ea typeface="Myriad Pro Light"/>
              <a:cs typeface="Myriad Pro Light"/>
            </a:rPr>
            <a:t> Five major exporting countries. </a:t>
          </a:r>
          <a:r>
            <a:rPr lang="en-US" cap="none" sz="700" b="0" i="0" u="none" baseline="0">
              <a:solidFill>
                <a:srgbClr val="000000"/>
              </a:solidFill>
              <a:latin typeface="Myriad Pro"/>
              <a:ea typeface="Myriad Pro"/>
              <a:cs typeface="Myriad Pro"/>
            </a:rPr>
            <a:t>l</a:t>
          </a:r>
          <a:r>
            <a:rPr lang="en-US" cap="none" sz="700" b="0" i="0" u="none" baseline="0">
              <a:solidFill>
                <a:srgbClr val="000000"/>
              </a:solidFill>
              <a:latin typeface="Myriad Pro Light"/>
              <a:ea typeface="Myriad Pro Light"/>
              <a:cs typeface="Myriad Pro Light"/>
            </a:rPr>
            <a:t> Non-fat dry milk.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t>
          </a:r>
          <a:r>
            <a:rPr lang="en-US" cap="none" sz="700" b="0" i="0" u="none" baseline="0">
              <a:solidFill>
                <a:srgbClr val="000000"/>
              </a:solidFill>
              <a:latin typeface="Myriad Pro Light"/>
              <a:ea typeface="Myriad Pro Light"/>
              <a:cs typeface="Myriad Pro Light"/>
            </a:rPr>
            <a:t>Argentine Wool Federation; </a:t>
          </a:r>
          <a:r>
            <a:rPr lang="en-US" cap="none" sz="700" b="0" i="0" u="none" baseline="0">
              <a:solidFill>
                <a:srgbClr val="000000"/>
              </a:solidFill>
              <a:latin typeface="Myriad Pro Light"/>
              <a:ea typeface="Myriad Pro Light"/>
              <a:cs typeface="Myriad Pro Light"/>
            </a:rPr>
            <a:t>Australian Bureau of Statistics; </a:t>
          </a:r>
          <a:r>
            <a:rPr lang="en-US" cap="none" sz="700" b="0" i="0" u="none" baseline="0">
              <a:solidFill>
                <a:srgbClr val="000000"/>
              </a:solidFill>
              <a:latin typeface="Myriad Pro Light"/>
              <a:ea typeface="Myriad Pro Light"/>
              <a:cs typeface="Myriad Pro Light"/>
            </a:rPr>
            <a:t>Capewools South Africa; </a:t>
          </a:r>
          <a:r>
            <a:rPr lang="en-US" cap="none" sz="700" b="0" i="0" u="none" baseline="0">
              <a:solidFill>
                <a:srgbClr val="000000"/>
              </a:solidFill>
              <a:latin typeface="Myriad Pro Light"/>
              <a:ea typeface="Myriad Pro Light"/>
              <a:cs typeface="Myriad Pro Light"/>
            </a:rPr>
            <a:t>Commodities Research Unit; Commonwealth Secretariat;  Department of Agriculture, Fisheries and Forestry; Economic Commission for Europe; Fearnleys; Food and Agriculture Organization; </a:t>
          </a:r>
          <a:r>
            <a:rPr lang="en-US" cap="none" sz="700" b="0" i="0" u="none" baseline="0">
              <a:solidFill>
                <a:srgbClr val="000000"/>
              </a:solidFill>
              <a:latin typeface="Myriad Pro Light"/>
              <a:ea typeface="Myriad Pro Light"/>
              <a:cs typeface="Myriad Pro Light"/>
            </a:rPr>
            <a:t>International Grains Council; </a:t>
          </a:r>
          <a:r>
            <a:rPr lang="en-US" cap="none" sz="700" b="0" i="0" u="none" baseline="0">
              <a:solidFill>
                <a:srgbClr val="000000"/>
              </a:solidFill>
              <a:latin typeface="Myriad Pro Light"/>
              <a:ea typeface="Myriad Pro Light"/>
              <a:cs typeface="Myriad Pro Light"/>
            </a:rPr>
            <a:t>International Sugar Organization; ISTA Mielke and Co</a:t>
          </a:r>
          <a:r>
            <a:rPr lang="en-US" cap="none" sz="700" b="0" i="0" u="none" baseline="0">
              <a:solidFill>
                <a:srgbClr val="000000"/>
              </a:solidFill>
              <a:latin typeface="Myriad Pro Light"/>
              <a:ea typeface="Myriad Pro Light"/>
              <a:cs typeface="Myriad Pro Light"/>
            </a:rPr>
            <a:t>.; </a:t>
          </a:r>
          <a:r>
            <a:rPr lang="en-US" cap="none" sz="700" b="0" i="0" u="none" baseline="0">
              <a:solidFill>
                <a:srgbClr val="000000"/>
              </a:solidFill>
              <a:latin typeface="Myriad Pro Light"/>
              <a:ea typeface="Myriad Pro Light"/>
              <a:cs typeface="Myriad Pro Light"/>
            </a:rPr>
            <a:t>Meat &amp; Livestock Australia; </a:t>
          </a:r>
          <a:r>
            <a:rPr lang="en-US" cap="none" sz="700" b="0" i="0" u="none" baseline="0">
              <a:solidFill>
                <a:srgbClr val="000000"/>
              </a:solidFill>
              <a:latin typeface="Myriad Pro Light"/>
              <a:ea typeface="Myriad Pro Light"/>
              <a:cs typeface="Myriad Pro Light"/>
            </a:rPr>
            <a:t>Ministry of Agriculture, Forestry and Fisheries (Japan); New Zealand Dairy Board; New Zealand Wool Board; </a:t>
          </a:r>
          <a:r>
            <a:rPr lang="en-US" cap="none" sz="700" b="0" i="0" u="none" baseline="0">
              <a:solidFill>
                <a:srgbClr val="000000"/>
              </a:solidFill>
              <a:latin typeface="Myriad Pro Light"/>
              <a:ea typeface="Myriad Pro Light"/>
              <a:cs typeface="Myriad Pro Light"/>
            </a:rPr>
            <a:t>Poimena Analysis, Beef + Lamb New Zealand; </a:t>
          </a:r>
          <a:r>
            <a:rPr lang="en-US" cap="none" sz="700" b="0" i="0" u="none" baseline="0">
              <a:solidFill>
                <a:srgbClr val="000000"/>
              </a:solidFill>
              <a:latin typeface="Myriad Pro Light"/>
              <a:ea typeface="Myriad Pro Light"/>
              <a:cs typeface="Myriad Pro Light"/>
            </a:rPr>
            <a:t>Uruguayan Association of Wool Exporters; United States Department of Agriculture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0</xdr:rowOff>
    </xdr:from>
    <xdr:to>
      <xdr:col>17</xdr:col>
      <xdr:colOff>0</xdr:colOff>
      <xdr:row>68</xdr:row>
      <xdr:rowOff>0</xdr:rowOff>
    </xdr:to>
    <xdr:sp>
      <xdr:nvSpPr>
        <xdr:cNvPr id="1" name="Line 15"/>
        <xdr:cNvSpPr>
          <a:spLocks/>
        </xdr:cNvSpPr>
      </xdr:nvSpPr>
      <xdr:spPr>
        <a:xfrm>
          <a:off x="676275" y="83058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16"/>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17"/>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4" name="Picture 4"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17</xdr:col>
      <xdr:colOff>0</xdr:colOff>
      <xdr:row>38</xdr:row>
      <xdr:rowOff>0</xdr:rowOff>
    </xdr:to>
    <xdr:sp>
      <xdr:nvSpPr>
        <xdr:cNvPr id="1" name="Line 16"/>
        <xdr:cNvSpPr>
          <a:spLocks/>
        </xdr:cNvSpPr>
      </xdr:nvSpPr>
      <xdr:spPr>
        <a:xfrm>
          <a:off x="676275" y="48006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17"/>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18"/>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19050</xdr:rowOff>
    </xdr:from>
    <xdr:to>
      <xdr:col>16</xdr:col>
      <xdr:colOff>47625</xdr:colOff>
      <xdr:row>49</xdr:row>
      <xdr:rowOff>0</xdr:rowOff>
    </xdr:to>
    <xdr:sp>
      <xdr:nvSpPr>
        <xdr:cNvPr id="4" name="Text 14"/>
        <xdr:cNvSpPr txBox="1">
          <a:spLocks noChangeArrowheads="1"/>
        </xdr:cNvSpPr>
      </xdr:nvSpPr>
      <xdr:spPr>
        <a:xfrm>
          <a:off x="685800" y="4819650"/>
          <a:ext cx="5410200" cy="13620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Linseed, safflower seed and peanuts.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Excludes animals exported for breeding purposes.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 carcass weight and includes carcass equivalent of canned meats.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Greasy equivalent of shorn wool (includes crutching), dead and fellmongered wool and wool exported on skins.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Includes the whole milk equivalent of farm cream intake. </a:t>
          </a:r>
          <a:r>
            <a:rPr lang="en-US" cap="none" sz="700" b="0" i="0" u="none" baseline="0">
              <a:solidFill>
                <a:srgbClr val="000000"/>
              </a:solidFill>
              <a:latin typeface="Myriad Pro"/>
              <a:ea typeface="Myriad Pro"/>
              <a:cs typeface="Myriad Pro"/>
            </a:rPr>
            <a:t>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Includes the butter equivalent of butteroil, butter concentrate, ghee and dry butterfat.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Includes mixed skim and buttermilk powder. </a:t>
          </a:r>
          <a:r>
            <a:rPr lang="en-US" cap="none" sz="700" b="0" i="0" u="none" baseline="0">
              <a:solidFill>
                <a:srgbClr val="000000"/>
              </a:solidFill>
              <a:latin typeface="Myriad Pro"/>
              <a:ea typeface="Myriad Pro"/>
              <a:cs typeface="Myriad Pro"/>
            </a:rPr>
            <a:t>i</a:t>
          </a:r>
          <a:r>
            <a:rPr lang="en-US" cap="none" sz="700" b="0" i="0" u="none" baseline="0">
              <a:solidFill>
                <a:srgbClr val="000000"/>
              </a:solidFill>
              <a:latin typeface="Myriad Pro Light"/>
              <a:ea typeface="Myriad Pro Light"/>
              <a:cs typeface="Myriad Pro Light"/>
            </a:rPr>
            <a:t> Excludes logs harvested for firewood. </a:t>
          </a:r>
          <a:r>
            <a:rPr lang="en-US" cap="none" sz="700" b="0" i="0" u="none" baseline="0">
              <a:solidFill>
                <a:srgbClr val="000000"/>
              </a:solidFill>
              <a:latin typeface="Myriad Pro"/>
              <a:ea typeface="Myriad Pro"/>
              <a:cs typeface="Myriad Pro"/>
            </a:rPr>
            <a:t>j </a:t>
          </a:r>
          <a:r>
            <a:rPr lang="en-US" cap="none" sz="700" b="0" i="0" u="none" baseline="0">
              <a:solidFill>
                <a:srgbClr val="000000"/>
              </a:solidFill>
              <a:latin typeface="Myriad Pro Light"/>
              <a:ea typeface="Myriad Pro Light"/>
              <a:cs typeface="Myriad Pro Light"/>
            </a:rPr>
            <a:t>Liveweight.</a:t>
          </a:r>
          <a:r>
            <a:rPr lang="en-US" cap="none" sz="700" b="0" i="0" u="none" baseline="0">
              <a:solidFill>
                <a:srgbClr val="000000"/>
              </a:solidFill>
              <a:latin typeface="Myriad Pro"/>
              <a:ea typeface="Myriad Pro"/>
              <a:cs typeface="Myriad Pro"/>
            </a:rPr>
            <a:t> k</a:t>
          </a:r>
          <a:r>
            <a:rPr lang="en-US" cap="none" sz="700" b="0" i="0" u="none" baseline="0">
              <a:solidFill>
                <a:srgbClr val="000000"/>
              </a:solidFill>
              <a:latin typeface="Myriad Pro Light"/>
              <a:ea typeface="Myriad Pro Light"/>
              <a:cs typeface="Myriad Pro Light"/>
            </a:rPr>
            <a:t> Includes salmon and trout production. </a:t>
          </a:r>
          <a:r>
            <a:rPr lang="en-US" cap="none" sz="700" b="0" i="0" u="none" baseline="0">
              <a:solidFill>
                <a:srgbClr val="000000"/>
              </a:solidFill>
              <a:latin typeface="Myriad Pro"/>
              <a:ea typeface="Myriad Pro"/>
              <a:cs typeface="Myriad Pro"/>
            </a:rPr>
            <a:t>l</a:t>
          </a:r>
          <a:r>
            <a:rPr lang="en-US" cap="none" sz="700" b="0" i="0" u="none" baseline="0">
              <a:solidFill>
                <a:srgbClr val="000000"/>
              </a:solidFill>
              <a:latin typeface="Myriad Pro Light"/>
              <a:ea typeface="Myriad Pro Light"/>
              <a:cs typeface="Myriad Pro Light"/>
            </a:rPr>
            <a:t> Includes Queensland bugs.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Australian Dairy Corporation; </a:t>
          </a:r>
          <a:r>
            <a:rPr lang="en-US" cap="none" sz="700" b="0" i="0" u="none" baseline="0">
              <a:solidFill>
                <a:srgbClr val="000000"/>
              </a:solidFill>
              <a:latin typeface="Myriad Pro Light"/>
              <a:ea typeface="Myriad Pro Light"/>
              <a:cs typeface="Myriad Pro Light"/>
            </a:rPr>
            <a:t>Australian Fisheries Management Authority; </a:t>
          </a:r>
          <a:r>
            <a:rPr lang="en-US" cap="none" sz="700" b="0" i="0" u="none" baseline="0">
              <a:solidFill>
                <a:srgbClr val="000000"/>
              </a:solidFill>
              <a:latin typeface="Myriad Pro Light"/>
              <a:ea typeface="Myriad Pro Light"/>
              <a:cs typeface="Myriad Pro Light"/>
            </a:rPr>
            <a:t>Department of Fisheries, Western Australia; Department of Primary Industries, Parks, Water and Environment, Tasmania; Fisheries Queensland, Department of Employment, Economic Development and Innovation; F</a:t>
          </a:r>
          <a:r>
            <a:rPr lang="en-US" cap="none" sz="700" b="0" i="0" u="none" baseline="0">
              <a:solidFill>
                <a:srgbClr val="000000"/>
              </a:solidFill>
              <a:latin typeface="Myriad Pro Light"/>
              <a:ea typeface="Myriad Pro Light"/>
              <a:cs typeface="Myriad Pro Light"/>
            </a:rPr>
            <a:t>isheries Victoria, Department of Primary Industries; Industry &amp; Investment New South Wales; Northern Territory Department of Regional Development, Primary Industry, Fisheries and Resources; </a:t>
          </a:r>
          <a:r>
            <a:rPr lang="en-US" cap="none" sz="700" b="0" i="0" u="none" baseline="0">
              <a:solidFill>
                <a:srgbClr val="000000"/>
              </a:solidFill>
              <a:latin typeface="Myriad Pro Light"/>
              <a:ea typeface="Myriad Pro Light"/>
              <a:cs typeface="Myriad Pro Light"/>
            </a:rPr>
            <a:t>Primary Industries and Resources, South Australia; Raw Cotton Marketing Advisory Committee; </a:t>
          </a:r>
          <a:r>
            <a:rPr lang="en-US" cap="none" sz="700" b="0" i="0" u="none" baseline="0">
              <a:solidFill>
                <a:srgbClr val="000000"/>
              </a:solidFill>
              <a:latin typeface="Myriad Pro Light"/>
              <a:ea typeface="Myriad Pro Light"/>
              <a:cs typeface="Myriad Pro Light"/>
            </a:rPr>
            <a:t>South Australian Research and Development Institute; State and Territory Forest Services; various Australian forestry industries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15</xdr:col>
      <xdr:colOff>0</xdr:colOff>
      <xdr:row>51</xdr:row>
      <xdr:rowOff>0</xdr:rowOff>
    </xdr:to>
    <xdr:sp>
      <xdr:nvSpPr>
        <xdr:cNvPr id="1" name="Line 15"/>
        <xdr:cNvSpPr>
          <a:spLocks/>
        </xdr:cNvSpPr>
      </xdr:nvSpPr>
      <xdr:spPr>
        <a:xfrm>
          <a:off x="676275" y="61722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2" name="Line 16"/>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17"/>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4" name="Picture 4"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38100</xdr:rowOff>
    </xdr:from>
    <xdr:to>
      <xdr:col>14</xdr:col>
      <xdr:colOff>0</xdr:colOff>
      <xdr:row>67</xdr:row>
      <xdr:rowOff>0</xdr:rowOff>
    </xdr:to>
    <xdr:sp>
      <xdr:nvSpPr>
        <xdr:cNvPr id="1" name="Text 23"/>
        <xdr:cNvSpPr txBox="1">
          <a:spLocks noChangeArrowheads="1"/>
        </xdr:cNvSpPr>
      </xdr:nvSpPr>
      <xdr:spPr>
        <a:xfrm>
          <a:off x="685800" y="6743700"/>
          <a:ext cx="4800600" cy="13239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Linseed, safflower seed and peanuts.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Value delivered to gin.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Mainly fodder crops.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dairy cattle slaughtered.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skin values.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Lamb saleyard indicator weight 18–22 kg.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Includes animals exported for breeding purposes. </a:t>
          </a:r>
          <a:r>
            <a:rPr lang="en-US" cap="none" sz="700" b="0" i="0" u="none" baseline="0">
              <a:solidFill>
                <a:srgbClr val="000000"/>
              </a:solidFill>
              <a:latin typeface="Myriad Pro"/>
              <a:ea typeface="Myriad Pro"/>
              <a:cs typeface="Myriad Pro"/>
            </a:rPr>
            <a:t>i</a:t>
          </a:r>
          <a:r>
            <a:rPr lang="en-US" cap="none" sz="700" b="0" i="0" u="none" baseline="0">
              <a:solidFill>
                <a:srgbClr val="000000"/>
              </a:solidFill>
              <a:latin typeface="Myriad Pro Light"/>
              <a:ea typeface="Myriad Pro Light"/>
              <a:cs typeface="Myriad Pro Light"/>
            </a:rPr>
            <a:t> Excludes animals exported for breeding purposes. </a:t>
          </a:r>
          <a:r>
            <a:rPr lang="en-US" cap="none" sz="700" b="0" i="0" u="none" baseline="0">
              <a:solidFill>
                <a:srgbClr val="000000"/>
              </a:solidFill>
              <a:latin typeface="Myriad Pro"/>
              <a:ea typeface="Myriad Pro"/>
              <a:cs typeface="Myriad Pro"/>
            </a:rPr>
            <a:t>j</a:t>
          </a:r>
          <a:r>
            <a:rPr lang="en-US" cap="none" sz="700" b="0" i="0" u="none" baseline="0">
              <a:solidFill>
                <a:srgbClr val="000000"/>
              </a:solidFill>
              <a:latin typeface="Myriad Pro Light"/>
              <a:ea typeface="Myriad Pro Light"/>
              <a:cs typeface="Myriad Pro Light"/>
            </a:rPr>
            <a:t> Total livestock slaughterings includes livestock disposals. </a:t>
          </a:r>
          <a:r>
            <a:rPr lang="en-US" cap="none" sz="700" b="0" i="0" u="none" baseline="0">
              <a:solidFill>
                <a:srgbClr val="000000"/>
              </a:solidFill>
              <a:latin typeface="Myriad Pro"/>
              <a:ea typeface="Myriad Pro"/>
              <a:cs typeface="Myriad Pro"/>
            </a:rPr>
            <a:t>k</a:t>
          </a:r>
          <a:r>
            <a:rPr lang="en-US" cap="none" sz="700" b="0" i="0" u="none" baseline="0">
              <a:solidFill>
                <a:srgbClr val="000000"/>
              </a:solidFill>
              <a:latin typeface="Myriad Pro Light"/>
              <a:ea typeface="Myriad Pro Light"/>
              <a:cs typeface="Myriad Pro Light"/>
            </a:rPr>
            <a:t> Shorn, dead and fellmongered wool and wool exported on skins. </a:t>
          </a:r>
          <a:r>
            <a:rPr lang="en-US" cap="none" sz="700" b="0" i="0" u="none" baseline="0">
              <a:solidFill>
                <a:srgbClr val="000000"/>
              </a:solidFill>
              <a:latin typeface="Myriad Pro"/>
              <a:ea typeface="Myriad Pro"/>
              <a:cs typeface="Myriad Pro"/>
            </a:rPr>
            <a:t>l</a:t>
          </a:r>
          <a:r>
            <a:rPr lang="en-US" cap="none" sz="700" b="0" i="0" u="none" baseline="0">
              <a:solidFill>
                <a:srgbClr val="000000"/>
              </a:solidFill>
              <a:latin typeface="Myriad Pro Light"/>
              <a:ea typeface="Myriad Pro Light"/>
              <a:cs typeface="Myriad Pro Light"/>
            </a:rPr>
            <a:t> Milk intake by factories and valued at the farm gate. </a:t>
          </a:r>
          <a:r>
            <a:rPr lang="en-US" cap="none" sz="700" b="0" i="0" u="none" baseline="0">
              <a:solidFill>
                <a:srgbClr val="000000"/>
              </a:solidFill>
              <a:latin typeface="Myriad Pro"/>
              <a:ea typeface="Myriad Pro"/>
              <a:cs typeface="Myriad Pro"/>
            </a:rPr>
            <a:t>m</a:t>
          </a:r>
          <a:r>
            <a:rPr lang="en-US" cap="none" sz="700" b="0" i="0" u="none" baseline="0">
              <a:solidFill>
                <a:srgbClr val="000000"/>
              </a:solidFill>
              <a:latin typeface="Myriad Pro Light"/>
              <a:ea typeface="Myriad Pro Light"/>
              <a:cs typeface="Myriad Pro Light"/>
            </a:rPr>
            <a:t> Excludes logs harvested for firewood. </a:t>
          </a:r>
          <a:r>
            <a:rPr lang="en-US" cap="none" sz="700" b="0" i="0" u="none" baseline="0">
              <a:solidFill>
                <a:srgbClr val="000000"/>
              </a:solidFill>
              <a:latin typeface="Myriad Pro"/>
              <a:ea typeface="Myriad Pro"/>
              <a:cs typeface="Myriad Pro"/>
            </a:rPr>
            <a:t>n</a:t>
          </a:r>
          <a:r>
            <a:rPr lang="en-US" cap="none" sz="700" b="0" i="0" u="none" baseline="0">
              <a:solidFill>
                <a:srgbClr val="000000"/>
              </a:solidFill>
              <a:latin typeface="Myriad Pro Light"/>
              <a:ea typeface="Myriad Pro Light"/>
              <a:cs typeface="Myriad Pro Light"/>
            </a:rPr>
            <a:t> Value to fishermen of product landed in Australia. </a:t>
          </a:r>
          <a:r>
            <a:rPr lang="en-US" cap="none" sz="700" b="0" i="0" u="none" baseline="0">
              <a:solidFill>
                <a:srgbClr val="000000"/>
              </a:solidFill>
              <a:latin typeface="Myriad Pro"/>
              <a:ea typeface="Myriad Pro"/>
              <a:cs typeface="Myriad Pro"/>
            </a:rPr>
            <a:t>o</a:t>
          </a:r>
          <a:r>
            <a:rPr lang="en-US" cap="none" sz="700" b="0" i="0" u="none" baseline="0">
              <a:solidFill>
                <a:srgbClr val="000000"/>
              </a:solidFill>
              <a:latin typeface="Myriad Pro Light"/>
              <a:ea typeface="Myriad Pro Light"/>
              <a:cs typeface="Myriad Pro Light"/>
            </a:rPr>
            <a:t> Includes salmon and trout production. </a:t>
          </a:r>
          <a:r>
            <a:rPr lang="en-US" cap="none" sz="700" b="0" i="0" u="none" baseline="0">
              <a:solidFill>
                <a:srgbClr val="000000"/>
              </a:solidFill>
              <a:latin typeface="Myriad Pro"/>
              <a:ea typeface="Myriad Pro"/>
              <a:cs typeface="Myriad Pro"/>
            </a:rPr>
            <a:t>q</a:t>
          </a:r>
          <a:r>
            <a:rPr lang="en-US" cap="none" sz="700" b="0" i="0" u="none" baseline="0">
              <a:solidFill>
                <a:srgbClr val="000000"/>
              </a:solidFill>
              <a:latin typeface="Myriad Pro Light"/>
              <a:ea typeface="Myriad Pro Light"/>
              <a:cs typeface="Myriad Pro Light"/>
            </a:rPr>
            <a:t> Includes an estimated value of aquaculture. </a:t>
          </a:r>
          <a:r>
            <a:rPr lang="en-US" cap="none" sz="700" b="0" i="0" u="none" baseline="0">
              <a:solidFill>
                <a:srgbClr val="000000"/>
              </a:solidFill>
              <a:latin typeface="Myriad Pro"/>
              <a:ea typeface="Myriad Pro"/>
              <a:cs typeface="Myriad Pro"/>
            </a:rPr>
            <a:t>r</a:t>
          </a:r>
          <a:r>
            <a:rPr lang="en-US" cap="none" sz="700" b="0" i="0" u="none" baseline="0">
              <a:solidFill>
                <a:srgbClr val="000000"/>
              </a:solidFill>
              <a:latin typeface="Myriad Pro Light"/>
              <a:ea typeface="Myriad Pro Light"/>
              <a:cs typeface="Myriad Pro Light"/>
            </a:rPr>
            <a:t> Includes Queensland bugs.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0" u="none" baseline="0">
              <a:solidFill>
                <a:srgbClr val="000000"/>
              </a:solidFill>
              <a:latin typeface="Myriad Pro"/>
              <a:ea typeface="Myriad Pro"/>
              <a:cs typeface="Myriad Pro"/>
            </a:rPr>
            <a:t>t </a:t>
          </a:r>
          <a:r>
            <a:rPr lang="en-US" cap="none" sz="700" b="0" i="0" u="none" baseline="0">
              <a:solidFill>
                <a:srgbClr val="000000"/>
              </a:solidFill>
              <a:latin typeface="Myriad Pro Light"/>
              <a:ea typeface="Myriad Pro Light"/>
              <a:cs typeface="Myriad Pro Light"/>
            </a:rPr>
            <a:t>Includes Northern Territory aquaculture production </a:t>
          </a:r>
          <a:r>
            <a:rPr lang="en-US" cap="none" sz="700" b="0" i="0" u="none" baseline="0">
              <a:solidFill>
                <a:srgbClr val="000000"/>
              </a:solidFill>
              <a:latin typeface="Myriad Pro Light"/>
              <a:ea typeface="Myriad Pro Light"/>
              <a:cs typeface="Myriad Pro Light"/>
            </a:rPr>
            <a:t>from 2009–10</a:t>
          </a:r>
          <a:r>
            <a:rPr lang="en-US" cap="none" sz="700" b="0" i="0" u="none" baseline="0">
              <a:solidFill>
                <a:srgbClr val="000000"/>
              </a:solidFill>
              <a:latin typeface="Myriad Pro Light"/>
              <a:ea typeface="Myriad Pro Light"/>
              <a:cs typeface="Myriad Pro Light"/>
            </a:rPr>
            <a:t>. </a:t>
          </a:r>
          <a:r>
            <a:rPr lang="en-US" cap="none" sz="700" b="0" i="0" u="none" baseline="0">
              <a:solidFill>
                <a:srgbClr val="000000"/>
              </a:solidFill>
              <a:latin typeface="Myriad Pro"/>
              <a:ea typeface="Myriad Pro"/>
              <a:cs typeface="Myriad Pro"/>
            </a:rPr>
            <a:t>u</a:t>
          </a:r>
          <a:r>
            <a:rPr lang="en-US" cap="none" sz="700" b="0" i="0" u="none" baseline="0">
              <a:solidFill>
                <a:srgbClr val="000000"/>
              </a:solidFill>
              <a:latin typeface="Myriad Pro Light"/>
              <a:ea typeface="Myriad Pro Light"/>
              <a:cs typeface="Myriad Pro Light"/>
            </a:rPr>
            <a:t> Also includes fish and aquaculture values not elsewhere included. </a:t>
          </a:r>
          <a:r>
            <a:rPr lang="en-US" cap="none" sz="700" b="0" i="0" u="none" baseline="0">
              <a:solidFill>
                <a:srgbClr val="000000"/>
              </a:solidFill>
              <a:latin typeface="Myriad Pro"/>
              <a:ea typeface="Myriad Pro"/>
              <a:cs typeface="Myriad Pro"/>
            </a:rPr>
            <a:t>nei</a:t>
          </a:r>
          <a:r>
            <a:rPr lang="en-US" cap="none" sz="700" b="0" i="0" u="none" baseline="0">
              <a:solidFill>
                <a:srgbClr val="000000"/>
              </a:solidFill>
              <a:latin typeface="Myriad Pro Light"/>
              <a:ea typeface="Myriad Pro Light"/>
              <a:cs typeface="Myriad Pro Light"/>
            </a:rPr>
            <a:t> Not elsewhere included.
</a:t>
          </a:r>
          <a:r>
            <a:rPr lang="en-US" cap="none" sz="700" b="0" i="1" u="none" baseline="0">
              <a:solidFill>
                <a:srgbClr val="000000"/>
              </a:solidFill>
              <a:latin typeface="Myriad Pro Light"/>
              <a:ea typeface="Myriad Pro Light"/>
              <a:cs typeface="Myriad Pro Light"/>
            </a:rPr>
            <a:t>Note:</a:t>
          </a:r>
          <a:r>
            <a:rPr lang="en-US" cap="none" sz="700" b="0" i="0" u="none" baseline="0">
              <a:solidFill>
                <a:srgbClr val="000000"/>
              </a:solidFill>
              <a:latin typeface="Myriad Pro Light"/>
              <a:ea typeface="Myriad Pro Light"/>
              <a:cs typeface="Myriad Pro Light"/>
            </a:rPr>
            <a:t> The gross value of production is the value placed on recorded production at the wholesale prices realised in the marketplace. The point of measurement can vary between commodities. Generally the marketplace is the metropolitan market in each state and territory. However, where commodities are consumed locally or where they become raw material for a secondary industry, these points are presumed to be the marketplace. Prices used in these calculations exclude GST.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56</xdr:row>
      <xdr:rowOff>0</xdr:rowOff>
    </xdr:from>
    <xdr:to>
      <xdr:col>15</xdr:col>
      <xdr:colOff>0</xdr:colOff>
      <xdr:row>56</xdr:row>
      <xdr:rowOff>0</xdr:rowOff>
    </xdr:to>
    <xdr:sp>
      <xdr:nvSpPr>
        <xdr:cNvPr id="2" name="Line 29"/>
        <xdr:cNvSpPr>
          <a:spLocks/>
        </xdr:cNvSpPr>
      </xdr:nvSpPr>
      <xdr:spPr>
        <a:xfrm>
          <a:off x="676275" y="67056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3" name="Line 30"/>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4" name="Line 31"/>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38100</xdr:rowOff>
    </xdr:from>
    <xdr:to>
      <xdr:col>15</xdr:col>
      <xdr:colOff>447675</xdr:colOff>
      <xdr:row>56</xdr:row>
      <xdr:rowOff>66675</xdr:rowOff>
    </xdr:to>
    <xdr:sp>
      <xdr:nvSpPr>
        <xdr:cNvPr id="1" name="Text 17"/>
        <xdr:cNvSpPr txBox="1">
          <a:spLocks noChangeArrowheads="1"/>
        </xdr:cNvSpPr>
      </xdr:nvSpPr>
      <xdr:spPr>
        <a:xfrm>
          <a:off x="676275" y="6429375"/>
          <a:ext cx="5372100" cy="5238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Linseed and safflower seed.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Cut for crushing.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At 30 June.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Cows in milk and dry.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This figure is for grapes for wine only. Prior to 2008–09 this figure includes grapes used for winemaking and other purposes such as drying and table. </a:t>
          </a:r>
          <a:r>
            <a:rPr lang="en-US" cap="none" sz="700" b="0" i="0" u="none" baseline="0">
              <a:solidFill>
                <a:srgbClr val="000000"/>
              </a:solidFill>
              <a:latin typeface="Myriad Pro"/>
              <a:ea typeface="Myriad Pro"/>
              <a:cs typeface="Myriad Pro"/>
            </a:rPr>
            <a:t>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Includes areas where plantation type is unknown.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0" u="none" baseline="0">
              <a:solidFill>
                <a:srgbClr val="000000"/>
              </a:solidFill>
              <a:latin typeface="Myriad Pro"/>
              <a:ea typeface="Myriad Pro"/>
              <a:cs typeface="Myriad Pro"/>
            </a:rPr>
            <a:t>na</a:t>
          </a:r>
          <a:r>
            <a:rPr lang="en-US" cap="none" sz="700" b="0" i="0" u="none" baseline="0">
              <a:solidFill>
                <a:srgbClr val="000000"/>
              </a:solidFill>
              <a:latin typeface="Myriad Pro Light"/>
              <a:ea typeface="Myriad Pro Light"/>
              <a:cs typeface="Myriad Pro Light"/>
            </a:rPr>
            <a:t> Not available.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p>
      </xdr:txBody>
    </xdr:sp>
    <xdr:clientData/>
  </xdr:twoCellAnchor>
  <xdr:twoCellAnchor>
    <xdr:from>
      <xdr:col>1</xdr:col>
      <xdr:colOff>0</xdr:colOff>
      <xdr:row>52</xdr:row>
      <xdr:rowOff>0</xdr:rowOff>
    </xdr:from>
    <xdr:to>
      <xdr:col>17</xdr:col>
      <xdr:colOff>0</xdr:colOff>
      <xdr:row>52</xdr:row>
      <xdr:rowOff>0</xdr:rowOff>
    </xdr:to>
    <xdr:sp>
      <xdr:nvSpPr>
        <xdr:cNvPr id="2" name="Line 19"/>
        <xdr:cNvSpPr>
          <a:spLocks/>
        </xdr:cNvSpPr>
      </xdr:nvSpPr>
      <xdr:spPr>
        <a:xfrm>
          <a:off x="676275" y="639127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3" name="Line 20"/>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4" name="Line 21"/>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0</xdr:col>
      <xdr:colOff>0</xdr:colOff>
      <xdr:row>52</xdr:row>
      <xdr:rowOff>0</xdr:rowOff>
    </xdr:to>
    <xdr:sp>
      <xdr:nvSpPr>
        <xdr:cNvPr id="1" name="Line 6"/>
        <xdr:cNvSpPr>
          <a:spLocks/>
        </xdr:cNvSpPr>
      </xdr:nvSpPr>
      <xdr:spPr>
        <a:xfrm>
          <a:off x="0" y="6591300"/>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37</xdr:row>
      <xdr:rowOff>19050</xdr:rowOff>
    </xdr:from>
    <xdr:to>
      <xdr:col>17</xdr:col>
      <xdr:colOff>0</xdr:colOff>
      <xdr:row>40</xdr:row>
      <xdr:rowOff>19050</xdr:rowOff>
    </xdr:to>
    <xdr:sp>
      <xdr:nvSpPr>
        <xdr:cNvPr id="2" name="Text 18"/>
        <xdr:cNvSpPr txBox="1">
          <a:spLocks noChangeArrowheads="1"/>
        </xdr:cNvSpPr>
      </xdr:nvSpPr>
      <xdr:spPr>
        <a:xfrm>
          <a:off x="676275" y="4752975"/>
          <a:ext cx="5486400" cy="3714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Shorn (including lambs). </a:t>
          </a:r>
          <a:r>
            <a:rPr lang="en-US" cap="none" sz="700" b="0" i="0" u="none" baseline="0">
              <a:solidFill>
                <a:srgbClr val="000000"/>
              </a:solidFill>
              <a:latin typeface="Myriad Pro"/>
              <a:ea typeface="Myriad Pro"/>
              <a:cs typeface="Myriad Pro"/>
            </a:rPr>
            <a:t>f</a:t>
          </a: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p>
      </xdr:txBody>
    </xdr:sp>
    <xdr:clientData/>
  </xdr:twoCellAnchor>
  <xdr:twoCellAnchor>
    <xdr:from>
      <xdr:col>1</xdr:col>
      <xdr:colOff>0</xdr:colOff>
      <xdr:row>37</xdr:row>
      <xdr:rowOff>0</xdr:rowOff>
    </xdr:from>
    <xdr:to>
      <xdr:col>17</xdr:col>
      <xdr:colOff>0</xdr:colOff>
      <xdr:row>37</xdr:row>
      <xdr:rowOff>0</xdr:rowOff>
    </xdr:to>
    <xdr:sp>
      <xdr:nvSpPr>
        <xdr:cNvPr id="3" name="Line 21"/>
        <xdr:cNvSpPr>
          <a:spLocks/>
        </xdr:cNvSpPr>
      </xdr:nvSpPr>
      <xdr:spPr>
        <a:xfrm>
          <a:off x="676275" y="473392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4" name="Line 22"/>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5" name="Line 23"/>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0</xdr:rowOff>
    </xdr:from>
    <xdr:to>
      <xdr:col>17</xdr:col>
      <xdr:colOff>0</xdr:colOff>
      <xdr:row>56</xdr:row>
      <xdr:rowOff>0</xdr:rowOff>
    </xdr:to>
    <xdr:sp>
      <xdr:nvSpPr>
        <xdr:cNvPr id="1" name="Line 15"/>
        <xdr:cNvSpPr>
          <a:spLocks/>
        </xdr:cNvSpPr>
      </xdr:nvSpPr>
      <xdr:spPr>
        <a:xfrm>
          <a:off x="676275" y="69342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16"/>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17"/>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4" name="Picture 4"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0</xdr:col>
      <xdr:colOff>0</xdr:colOff>
      <xdr:row>53</xdr:row>
      <xdr:rowOff>0</xdr:rowOff>
    </xdr:to>
    <xdr:sp>
      <xdr:nvSpPr>
        <xdr:cNvPr id="1" name="Line 7"/>
        <xdr:cNvSpPr>
          <a:spLocks/>
        </xdr:cNvSpPr>
      </xdr:nvSpPr>
      <xdr:spPr>
        <a:xfrm>
          <a:off x="0" y="603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48</xdr:row>
      <xdr:rowOff>38100</xdr:rowOff>
    </xdr:from>
    <xdr:to>
      <xdr:col>14</xdr:col>
      <xdr:colOff>47625</xdr:colOff>
      <xdr:row>53</xdr:row>
      <xdr:rowOff>171450</xdr:rowOff>
    </xdr:to>
    <xdr:sp>
      <xdr:nvSpPr>
        <xdr:cNvPr id="2" name="Text 13"/>
        <xdr:cNvSpPr txBox="1">
          <a:spLocks noChangeArrowheads="1"/>
        </xdr:cNvSpPr>
      </xdr:nvSpPr>
      <xdr:spPr>
        <a:xfrm>
          <a:off x="676275" y="5457825"/>
          <a:ext cx="4857750" cy="7524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Ratio of index of prices received by farmers and index of prices paid by farmers.</a:t>
          </a:r>
          <a:r>
            <a:rPr lang="en-US" cap="none" sz="700" b="0" i="0" u="none" baseline="0">
              <a:solidFill>
                <a:srgbClr val="000000"/>
              </a:solidFill>
              <a:latin typeface="Myriad Pro"/>
              <a:ea typeface="Myriad Pro"/>
              <a:cs typeface="Myriad Pro"/>
            </a:rPr>
            <a:t> 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s</a:t>
          </a: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Myriad Pro Light"/>
              <a:ea typeface="Myriad Pro Light"/>
              <a:cs typeface="Myriad Pro Light"/>
            </a:rPr>
            <a:t>ABARES estimate.</a:t>
          </a: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Notes:</a:t>
          </a:r>
          <a:r>
            <a:rPr lang="en-US" cap="none" sz="700" b="0" i="0" u="none" baseline="0">
              <a:solidFill>
                <a:srgbClr val="000000"/>
              </a:solidFill>
              <a:latin typeface="Myriad Pro Light"/>
              <a:ea typeface="Myriad Pro Light"/>
              <a:cs typeface="Myriad Pro Light"/>
            </a:rPr>
            <a:t> ABARE revised the method for calculating these indexes in October 1999. The indexes for commodity groups are calculated on a chained weight basis using Fisher’s ideal index with a reference year of 1997–98 = 100. Prices used in these calculations exclude GST.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p>
      </xdr:txBody>
    </xdr:sp>
    <xdr:clientData/>
  </xdr:twoCellAnchor>
  <xdr:twoCellAnchor>
    <xdr:from>
      <xdr:col>1</xdr:col>
      <xdr:colOff>0</xdr:colOff>
      <xdr:row>48</xdr:row>
      <xdr:rowOff>0</xdr:rowOff>
    </xdr:from>
    <xdr:to>
      <xdr:col>15</xdr:col>
      <xdr:colOff>0</xdr:colOff>
      <xdr:row>48</xdr:row>
      <xdr:rowOff>0</xdr:rowOff>
    </xdr:to>
    <xdr:sp>
      <xdr:nvSpPr>
        <xdr:cNvPr id="3" name="Line 15"/>
        <xdr:cNvSpPr>
          <a:spLocks/>
        </xdr:cNvSpPr>
      </xdr:nvSpPr>
      <xdr:spPr>
        <a:xfrm>
          <a:off x="676275" y="541972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4" name="Line 16"/>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5" name="Line 17"/>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0</xdr:colOff>
      <xdr:row>42</xdr:row>
      <xdr:rowOff>0</xdr:rowOff>
    </xdr:to>
    <xdr:sp>
      <xdr:nvSpPr>
        <xdr:cNvPr id="1" name="Line 6"/>
        <xdr:cNvSpPr>
          <a:spLocks/>
        </xdr:cNvSpPr>
      </xdr:nvSpPr>
      <xdr:spPr>
        <a:xfrm>
          <a:off x="0" y="5391150"/>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30</xdr:row>
      <xdr:rowOff>0</xdr:rowOff>
    </xdr:from>
    <xdr:to>
      <xdr:col>17</xdr:col>
      <xdr:colOff>0</xdr:colOff>
      <xdr:row>30</xdr:row>
      <xdr:rowOff>0</xdr:rowOff>
    </xdr:to>
    <xdr:sp>
      <xdr:nvSpPr>
        <xdr:cNvPr id="2" name="Line 17"/>
        <xdr:cNvSpPr>
          <a:spLocks/>
        </xdr:cNvSpPr>
      </xdr:nvSpPr>
      <xdr:spPr>
        <a:xfrm>
          <a:off x="676275" y="38862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3" name="Line 18"/>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4" name="Line 19"/>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30</xdr:row>
      <xdr:rowOff>47625</xdr:rowOff>
    </xdr:from>
    <xdr:to>
      <xdr:col>16</xdr:col>
      <xdr:colOff>0</xdr:colOff>
      <xdr:row>37</xdr:row>
      <xdr:rowOff>28575</xdr:rowOff>
    </xdr:to>
    <xdr:sp>
      <xdr:nvSpPr>
        <xdr:cNvPr id="5" name="Text 15"/>
        <xdr:cNvSpPr txBox="1">
          <a:spLocks noChangeArrowheads="1"/>
        </xdr:cNvSpPr>
      </xdr:nvSpPr>
      <xdr:spPr>
        <a:xfrm>
          <a:off x="676275" y="3933825"/>
          <a:ext cx="5372100" cy="8667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the grain equivalent of malt.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Includes field peas and cowpeas.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the wheat equivalent of flour.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soybeans, linseed, sunflower seed, safflower seed and peanuts. Excludes meals and oils.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cotton waste and linters. </a:t>
          </a:r>
          <a:r>
            <a:rPr lang="en-US" cap="none" sz="700" b="0" i="0" u="none" baseline="0">
              <a:solidFill>
                <a:srgbClr val="000000"/>
              </a:solidFill>
              <a:latin typeface="Myriad Pro"/>
              <a:ea typeface="Myriad Pro"/>
              <a:cs typeface="Myriad Pro"/>
            </a:rPr>
            <a:t>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In shipped weight. Fresh, chilled or frozen.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Includes meat loaf. </a:t>
          </a:r>
          <a:r>
            <a:rPr lang="en-US" cap="none" sz="700" b="0" i="0" u="none" baseline="0">
              <a:solidFill>
                <a:srgbClr val="000000"/>
              </a:solidFill>
              <a:latin typeface="Myriad Pro"/>
              <a:ea typeface="Myriad Pro"/>
              <a:cs typeface="Myriad Pro"/>
            </a:rPr>
            <a:t>i </a:t>
          </a:r>
          <a:r>
            <a:rPr lang="en-US" cap="none" sz="700" b="0" i="0" u="none" baseline="0">
              <a:solidFill>
                <a:srgbClr val="000000"/>
              </a:solidFill>
              <a:latin typeface="Myriad Pro Light"/>
              <a:ea typeface="Myriad Pro Light"/>
              <a:cs typeface="Myriad Pro Light"/>
            </a:rPr>
            <a:t>Excludes breeding stock. </a:t>
          </a:r>
          <a:r>
            <a:rPr lang="en-US" cap="none" sz="700" b="0" i="0" u="none" baseline="0">
              <a:solidFill>
                <a:srgbClr val="000000"/>
              </a:solidFill>
              <a:latin typeface="Myriad Pro"/>
              <a:ea typeface="Myriad Pro"/>
              <a:cs typeface="Myriad Pro"/>
            </a:rPr>
            <a:t>j</a:t>
          </a:r>
          <a:r>
            <a:rPr lang="en-US" cap="none" sz="700" b="0" i="0" u="none" baseline="0">
              <a:solidFill>
                <a:srgbClr val="000000"/>
              </a:solidFill>
              <a:latin typeface="Myriad Pro Light"/>
              <a:ea typeface="Myriad Pro Light"/>
              <a:cs typeface="Myriad Pro Light"/>
            </a:rPr>
            <a:t> ABS recorded trade data adjusted for changes in stock levels held overseas by Wool International. </a:t>
          </a:r>
          <a:r>
            <a:rPr lang="en-US" cap="none" sz="700" b="0" i="0" u="none" baseline="0">
              <a:solidFill>
                <a:srgbClr val="000000"/>
              </a:solidFill>
              <a:latin typeface="Myriad Pro"/>
              <a:ea typeface="Myriad Pro"/>
              <a:cs typeface="Myriad Pro"/>
            </a:rPr>
            <a:t>k</a:t>
          </a:r>
          <a:r>
            <a:rPr lang="en-US" cap="none" sz="700" b="0" i="0" u="none" baseline="0">
              <a:solidFill>
                <a:srgbClr val="000000"/>
              </a:solidFill>
              <a:latin typeface="Myriad Pro Light"/>
              <a:ea typeface="Myriad Pro Light"/>
              <a:cs typeface="Myriad Pro Light"/>
            </a:rPr>
            <a:t> Includes ghee, dry butterfat, butter concentrate and butteroil, and dairy spreads, all expressed as butter. 
</a:t>
          </a:r>
          <a:r>
            <a:rPr lang="en-US" cap="none" sz="700" b="0" i="0" u="none" baseline="0">
              <a:solidFill>
                <a:srgbClr val="000000"/>
              </a:solidFill>
              <a:latin typeface="Myriad Pro"/>
              <a:ea typeface="Myriad Pro"/>
              <a:cs typeface="Myriad Pro"/>
            </a:rPr>
            <a:t>l</a:t>
          </a:r>
          <a:r>
            <a:rPr lang="en-US" cap="none" sz="700" b="0" i="0" u="none" baseline="0">
              <a:solidFill>
                <a:srgbClr val="000000"/>
              </a:solidFill>
              <a:latin typeface="Myriad Pro Light"/>
              <a:ea typeface="Myriad Pro Light"/>
              <a:cs typeface="Myriad Pro Light"/>
            </a:rPr>
            <a:t> Excludes volume of other prawn products. </a:t>
          </a:r>
          <a:r>
            <a:rPr lang="en-US" cap="none" sz="700" b="0" i="0" u="none" baseline="0">
              <a:solidFill>
                <a:srgbClr val="000000"/>
              </a:solidFill>
              <a:latin typeface="Myriad Pro"/>
              <a:ea typeface="Myriad Pro"/>
              <a:cs typeface="Myriad Pro"/>
            </a:rPr>
            <a:t>m</a:t>
          </a:r>
          <a:r>
            <a:rPr lang="en-US" cap="none" sz="700" b="0" i="0" u="none" baseline="0">
              <a:solidFill>
                <a:srgbClr val="000000"/>
              </a:solidFill>
              <a:latin typeface="Myriad Pro Light"/>
              <a:ea typeface="Myriad Pro Light"/>
              <a:cs typeface="Myriad Pro Light"/>
            </a:rPr>
            <a:t> Includes crumbed scallops.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0" u="none" baseline="0">
              <a:solidFill>
                <a:srgbClr val="000000"/>
              </a:solidFill>
              <a:latin typeface="Myriad Pro"/>
              <a:ea typeface="Myriad Pro"/>
              <a:cs typeface="Myriad Pro"/>
            </a:rPr>
            <a:t>na</a:t>
          </a:r>
          <a:r>
            <a:rPr lang="en-US" cap="none" sz="700" b="0" i="0" u="none" baseline="0">
              <a:solidFill>
                <a:srgbClr val="000000"/>
              </a:solidFill>
              <a:latin typeface="Myriad Pro Light"/>
              <a:ea typeface="Myriad Pro Light"/>
              <a:cs typeface="Myriad Pro Light"/>
            </a:rPr>
            <a:t> Not available.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r>
            <a:rPr lang="en-US" cap="none" sz="700" b="0" i="1" u="none" baseline="0">
              <a:solidFill>
                <a:srgbClr val="000000"/>
              </a:solidFill>
              <a:latin typeface="Myriad Pro Light"/>
              <a:ea typeface="Myriad Pro Light"/>
              <a:cs typeface="Myriad Pro Light"/>
            </a:rPr>
            <a:t>International Trade, Australia,</a:t>
          </a:r>
          <a:r>
            <a:rPr lang="en-US" cap="none" sz="700" b="0" i="0" u="none" baseline="0">
              <a:solidFill>
                <a:srgbClr val="000000"/>
              </a:solidFill>
              <a:latin typeface="Myriad Pro Light"/>
              <a:ea typeface="Myriad Pro Light"/>
              <a:cs typeface="Myriad Pro Light"/>
            </a:rPr>
            <a:t> cat. no. 5465.0, Canberra; </a:t>
          </a:r>
          <a:r>
            <a:rPr lang="en-US" cap="none" sz="700" b="0" i="0" u="none" baseline="0">
              <a:solidFill>
                <a:srgbClr val="000000"/>
              </a:solidFill>
              <a:latin typeface="Myriad Pro Light"/>
              <a:ea typeface="Myriad Pro Light"/>
              <a:cs typeface="Myriad Pro Light"/>
            </a:rPr>
            <a:t>Department of Agriculture, Fisheries and Forestry; </a:t>
          </a:r>
          <a:r>
            <a:rPr lang="en-US" cap="none" sz="700" b="0" i="0" u="none" baseline="0">
              <a:solidFill>
                <a:srgbClr val="000000"/>
              </a:solidFill>
              <a:latin typeface="Myriad Pro Light"/>
              <a:ea typeface="Myriad Pro Light"/>
              <a:cs typeface="Myriad Pro Light"/>
            </a:rPr>
            <a:t>Department of Foreign Affairs and Trade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0</xdr:rowOff>
    </xdr:from>
    <xdr:to>
      <xdr:col>15</xdr:col>
      <xdr:colOff>0</xdr:colOff>
      <xdr:row>66</xdr:row>
      <xdr:rowOff>0</xdr:rowOff>
    </xdr:to>
    <xdr:sp>
      <xdr:nvSpPr>
        <xdr:cNvPr id="1" name="Line 15"/>
        <xdr:cNvSpPr>
          <a:spLocks/>
        </xdr:cNvSpPr>
      </xdr:nvSpPr>
      <xdr:spPr>
        <a:xfrm>
          <a:off x="676275" y="761047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2" name="Line 16"/>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17"/>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4" name="Picture 4"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0</xdr:rowOff>
    </xdr:from>
    <xdr:to>
      <xdr:col>15</xdr:col>
      <xdr:colOff>0</xdr:colOff>
      <xdr:row>54</xdr:row>
      <xdr:rowOff>0</xdr:rowOff>
    </xdr:to>
    <xdr:sp>
      <xdr:nvSpPr>
        <xdr:cNvPr id="1" name="Line 17"/>
        <xdr:cNvSpPr>
          <a:spLocks/>
        </xdr:cNvSpPr>
      </xdr:nvSpPr>
      <xdr:spPr>
        <a:xfrm>
          <a:off x="676275" y="64008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2" name="Line 18"/>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19"/>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13</xdr:col>
      <xdr:colOff>409575</xdr:colOff>
      <xdr:row>61</xdr:row>
      <xdr:rowOff>9525</xdr:rowOff>
    </xdr:to>
    <xdr:sp>
      <xdr:nvSpPr>
        <xdr:cNvPr id="4" name="Text 15"/>
        <xdr:cNvSpPr txBox="1">
          <a:spLocks noChangeArrowheads="1"/>
        </xdr:cNvSpPr>
      </xdr:nvSpPr>
      <xdr:spPr>
        <a:xfrm>
          <a:off x="676275" y="6400800"/>
          <a:ext cx="4772025" cy="8953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the grain equivalent of malt.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Field peas and cowpeas.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the wheat equivalent of flour.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soybeans, linseed, sunflower seed, safflower seed and peanuts. Excludes meals and oils.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cotton waste and linters.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Excludes breeding stock.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On a balance of payments basis. ABS recorded trade data adjusted for changes in stock levels held overseas by Wool International. </a:t>
          </a:r>
          <a:r>
            <a:rPr lang="en-US" cap="none" sz="700" b="0" i="0" u="none" baseline="0">
              <a:solidFill>
                <a:srgbClr val="000000"/>
              </a:solidFill>
              <a:latin typeface="Myriad Pro"/>
              <a:ea typeface="Myriad Pro"/>
              <a:cs typeface="Myriad Pro"/>
            </a:rPr>
            <a:t>i</a:t>
          </a:r>
          <a:r>
            <a:rPr lang="en-US" cap="none" sz="700" b="0" i="0" u="none" baseline="0">
              <a:solidFill>
                <a:srgbClr val="000000"/>
              </a:solidFill>
              <a:latin typeface="Myriad Pro Light"/>
              <a:ea typeface="Myriad Pro Light"/>
              <a:cs typeface="Myriad Pro Light"/>
            </a:rPr>
            <a:t> Other prawn products included in other fisheries products. </a:t>
          </a:r>
          <a:r>
            <a:rPr lang="en-US" cap="none" sz="700" b="0" i="0" u="none" baseline="0">
              <a:solidFill>
                <a:srgbClr val="000000"/>
              </a:solidFill>
              <a:latin typeface="Myriad Pro"/>
              <a:ea typeface="Myriad Pro"/>
              <a:cs typeface="Myriad Pro"/>
            </a:rPr>
            <a:t>j</a:t>
          </a:r>
          <a:r>
            <a:rPr lang="en-US" cap="none" sz="700" b="0" i="0" u="none" baseline="0">
              <a:solidFill>
                <a:srgbClr val="000000"/>
              </a:solidFill>
              <a:latin typeface="Myriad Pro Light"/>
              <a:ea typeface="Myriad Pro Light"/>
              <a:cs typeface="Myriad Pro Light"/>
            </a:rPr>
            <a:t> Includes crumbed scallops. </a:t>
          </a:r>
          <a:r>
            <a:rPr lang="en-US" cap="none" sz="700" b="0" i="0" u="none" baseline="0">
              <a:solidFill>
                <a:srgbClr val="000000"/>
              </a:solidFill>
              <a:latin typeface="Myriad Pro"/>
              <a:ea typeface="Myriad Pro"/>
              <a:cs typeface="Myriad Pro"/>
            </a:rPr>
            <a:t>k</a:t>
          </a:r>
          <a:r>
            <a:rPr lang="en-US" cap="none" sz="700" b="0" i="0" u="none" baseline="0">
              <a:solidFill>
                <a:srgbClr val="000000"/>
              </a:solidFill>
              <a:latin typeface="Myriad Pro Light"/>
              <a:ea typeface="Myriad Pro Light"/>
              <a:cs typeface="Myriad Pro Light"/>
            </a:rPr>
            <a:t> Derived from farm, forest and fisheries products.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r>
            <a:rPr lang="en-US" cap="none" sz="700" b="0" i="1" u="none" baseline="0">
              <a:solidFill>
                <a:srgbClr val="000000"/>
              </a:solidFill>
              <a:latin typeface="Myriad Pro Light"/>
              <a:ea typeface="Myriad Pro Light"/>
              <a:cs typeface="Myriad Pro Light"/>
            </a:rPr>
            <a:t>International Trade, Australia,</a:t>
          </a:r>
          <a:r>
            <a:rPr lang="en-US" cap="none" sz="700" b="0" i="0" u="none" baseline="0">
              <a:solidFill>
                <a:srgbClr val="000000"/>
              </a:solidFill>
              <a:latin typeface="Myriad Pro Light"/>
              <a:ea typeface="Myriad Pro Light"/>
              <a:cs typeface="Myriad Pro Light"/>
            </a:rPr>
            <a:t> cat. no. 5465.0, Canberra</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28575</xdr:rowOff>
    </xdr:from>
    <xdr:to>
      <xdr:col>15</xdr:col>
      <xdr:colOff>0</xdr:colOff>
      <xdr:row>46</xdr:row>
      <xdr:rowOff>57150</xdr:rowOff>
    </xdr:to>
    <xdr:sp>
      <xdr:nvSpPr>
        <xdr:cNvPr id="1" name="Text 27"/>
        <xdr:cNvSpPr txBox="1">
          <a:spLocks noChangeArrowheads="1"/>
        </xdr:cNvSpPr>
      </xdr:nvSpPr>
      <xdr:spPr>
        <a:xfrm>
          <a:off x="676275" y="5286375"/>
          <a:ext cx="5257800" cy="476250"/>
        </a:xfrm>
        <a:prstGeom prst="rect">
          <a:avLst/>
        </a:prstGeom>
        <a:noFill/>
        <a:ln w="1" cmpd="sng">
          <a:noFill/>
        </a:ln>
      </xdr:spPr>
      <xdr:txBody>
        <a:bodyPr vertOverflow="clip" wrap="square" lIns="36576" tIns="27432"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Excludes railway sleepers.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Uncoated hardboard confidential from January 2007.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particles.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Bone dry tonnes.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Engineered Wood Products Association of Australasia</a:t>
          </a:r>
        </a:p>
      </xdr:txBody>
    </xdr:sp>
    <xdr:clientData/>
  </xdr:twoCellAnchor>
  <xdr:twoCellAnchor>
    <xdr:from>
      <xdr:col>1</xdr:col>
      <xdr:colOff>0</xdr:colOff>
      <xdr:row>7</xdr:row>
      <xdr:rowOff>0</xdr:rowOff>
    </xdr:from>
    <xdr:to>
      <xdr:col>15</xdr:col>
      <xdr:colOff>0</xdr:colOff>
      <xdr:row>7</xdr:row>
      <xdr:rowOff>0</xdr:rowOff>
    </xdr:to>
    <xdr:sp>
      <xdr:nvSpPr>
        <xdr:cNvPr id="2" name="Line 49"/>
        <xdr:cNvSpPr>
          <a:spLocks/>
        </xdr:cNvSpPr>
      </xdr:nvSpPr>
      <xdr:spPr>
        <a:xfrm>
          <a:off x="676275" y="1181100"/>
          <a:ext cx="52578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50"/>
        <xdr:cNvSpPr>
          <a:spLocks/>
        </xdr:cNvSpPr>
      </xdr:nvSpPr>
      <xdr:spPr>
        <a:xfrm flipV="1">
          <a:off x="676275" y="800100"/>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43</xdr:row>
      <xdr:rowOff>0</xdr:rowOff>
    </xdr:from>
    <xdr:to>
      <xdr:col>15</xdr:col>
      <xdr:colOff>0</xdr:colOff>
      <xdr:row>43</xdr:row>
      <xdr:rowOff>0</xdr:rowOff>
    </xdr:to>
    <xdr:sp>
      <xdr:nvSpPr>
        <xdr:cNvPr id="4" name="Line 51"/>
        <xdr:cNvSpPr>
          <a:spLocks/>
        </xdr:cNvSpPr>
      </xdr:nvSpPr>
      <xdr:spPr>
        <a:xfrm>
          <a:off x="676275" y="5257800"/>
          <a:ext cx="52578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48</xdr:row>
      <xdr:rowOff>0</xdr:rowOff>
    </xdr:from>
    <xdr:to>
      <xdr:col>14</xdr:col>
      <xdr:colOff>0</xdr:colOff>
      <xdr:row>52</xdr:row>
      <xdr:rowOff>0</xdr:rowOff>
    </xdr:to>
    <xdr:sp>
      <xdr:nvSpPr>
        <xdr:cNvPr id="1" name="Text 27"/>
        <xdr:cNvSpPr txBox="1">
          <a:spLocks noChangeArrowheads="1"/>
        </xdr:cNvSpPr>
      </xdr:nvSpPr>
      <xdr:spPr>
        <a:xfrm>
          <a:off x="581025" y="5534025"/>
          <a:ext cx="4905375" cy="609600"/>
        </a:xfrm>
        <a:prstGeom prst="rect">
          <a:avLst/>
        </a:prstGeom>
        <a:noFill/>
        <a:ln w="1" cmpd="sng">
          <a:noFill/>
        </a:ln>
      </xdr:spPr>
      <xdr:txBody>
        <a:bodyPr vertOverflow="clip" wrap="square" lIns="36576" tIns="27432"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Uncoated hardboard confidential from January 2007.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Some categories of medium density fibreboard are confidential.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Engineered Wood Products Association of Australasia</a:t>
          </a:r>
        </a:p>
      </xdr:txBody>
    </xdr:sp>
    <xdr:clientData/>
  </xdr:twoCellAnchor>
  <xdr:twoCellAnchor>
    <xdr:from>
      <xdr:col>1</xdr:col>
      <xdr:colOff>0</xdr:colOff>
      <xdr:row>7</xdr:row>
      <xdr:rowOff>0</xdr:rowOff>
    </xdr:from>
    <xdr:to>
      <xdr:col>15</xdr:col>
      <xdr:colOff>0</xdr:colOff>
      <xdr:row>7</xdr:row>
      <xdr:rowOff>0</xdr:rowOff>
    </xdr:to>
    <xdr:sp>
      <xdr:nvSpPr>
        <xdr:cNvPr id="2" name="Line 49"/>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50"/>
        <xdr:cNvSpPr>
          <a:spLocks/>
        </xdr:cNvSpPr>
      </xdr:nvSpPr>
      <xdr:spPr>
        <a:xfrm flipV="1">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48</xdr:row>
      <xdr:rowOff>0</xdr:rowOff>
    </xdr:from>
    <xdr:to>
      <xdr:col>15</xdr:col>
      <xdr:colOff>0</xdr:colOff>
      <xdr:row>48</xdr:row>
      <xdr:rowOff>0</xdr:rowOff>
    </xdr:to>
    <xdr:sp>
      <xdr:nvSpPr>
        <xdr:cNvPr id="4" name="Line 51"/>
        <xdr:cNvSpPr>
          <a:spLocks/>
        </xdr:cNvSpPr>
      </xdr:nvSpPr>
      <xdr:spPr>
        <a:xfrm>
          <a:off x="676275" y="553402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42</xdr:row>
      <xdr:rowOff>9525</xdr:rowOff>
    </xdr:from>
    <xdr:to>
      <xdr:col>15</xdr:col>
      <xdr:colOff>0</xdr:colOff>
      <xdr:row>45</xdr:row>
      <xdr:rowOff>133350</xdr:rowOff>
    </xdr:to>
    <xdr:sp>
      <xdr:nvSpPr>
        <xdr:cNvPr id="1" name="Text 27"/>
        <xdr:cNvSpPr txBox="1">
          <a:spLocks noChangeArrowheads="1"/>
        </xdr:cNvSpPr>
      </xdr:nvSpPr>
      <xdr:spPr>
        <a:xfrm>
          <a:off x="695325" y="5019675"/>
          <a:ext cx="5238750" cy="5429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Excludes railway sleepers.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Engineered Wood Products Association of Australasia</a:t>
          </a:r>
        </a:p>
      </xdr:txBody>
    </xdr:sp>
    <xdr:clientData/>
  </xdr:twoCellAnchor>
  <xdr:twoCellAnchor>
    <xdr:from>
      <xdr:col>1</xdr:col>
      <xdr:colOff>0</xdr:colOff>
      <xdr:row>7</xdr:row>
      <xdr:rowOff>0</xdr:rowOff>
    </xdr:from>
    <xdr:to>
      <xdr:col>15</xdr:col>
      <xdr:colOff>0</xdr:colOff>
      <xdr:row>7</xdr:row>
      <xdr:rowOff>0</xdr:rowOff>
    </xdr:to>
    <xdr:sp>
      <xdr:nvSpPr>
        <xdr:cNvPr id="2" name="Line 47"/>
        <xdr:cNvSpPr>
          <a:spLocks/>
        </xdr:cNvSpPr>
      </xdr:nvSpPr>
      <xdr:spPr>
        <a:xfrm flipV="1">
          <a:off x="676275" y="1181100"/>
          <a:ext cx="52578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48"/>
        <xdr:cNvSpPr>
          <a:spLocks/>
        </xdr:cNvSpPr>
      </xdr:nvSpPr>
      <xdr:spPr>
        <a:xfrm flipV="1">
          <a:off x="676275" y="800100"/>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xdr:row>
      <xdr:rowOff>0</xdr:rowOff>
    </xdr:from>
    <xdr:to>
      <xdr:col>15</xdr:col>
      <xdr:colOff>0</xdr:colOff>
      <xdr:row>42</xdr:row>
      <xdr:rowOff>0</xdr:rowOff>
    </xdr:to>
    <xdr:sp>
      <xdr:nvSpPr>
        <xdr:cNvPr id="4" name="Line 49"/>
        <xdr:cNvSpPr>
          <a:spLocks/>
        </xdr:cNvSpPr>
      </xdr:nvSpPr>
      <xdr:spPr>
        <a:xfrm>
          <a:off x="676275" y="5010150"/>
          <a:ext cx="52578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9525</xdr:rowOff>
    </xdr:from>
    <xdr:to>
      <xdr:col>15</xdr:col>
      <xdr:colOff>0</xdr:colOff>
      <xdr:row>50</xdr:row>
      <xdr:rowOff>114300</xdr:rowOff>
    </xdr:to>
    <xdr:sp>
      <xdr:nvSpPr>
        <xdr:cNvPr id="1" name="Text 27"/>
        <xdr:cNvSpPr txBox="1">
          <a:spLocks noChangeArrowheads="1"/>
        </xdr:cNvSpPr>
      </xdr:nvSpPr>
      <xdr:spPr>
        <a:xfrm>
          <a:off x="695325" y="5419725"/>
          <a:ext cx="4905375" cy="4857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other paper articles that have had some further processing. 0 used to denote nil or less than $0.5 million.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Engineered Wood Products Association of Australasia</a:t>
          </a:r>
        </a:p>
      </xdr:txBody>
    </xdr:sp>
    <xdr:clientData/>
  </xdr:twoCellAnchor>
  <xdr:twoCellAnchor>
    <xdr:from>
      <xdr:col>1</xdr:col>
      <xdr:colOff>9525</xdr:colOff>
      <xdr:row>7</xdr:row>
      <xdr:rowOff>0</xdr:rowOff>
    </xdr:from>
    <xdr:to>
      <xdr:col>15</xdr:col>
      <xdr:colOff>0</xdr:colOff>
      <xdr:row>7</xdr:row>
      <xdr:rowOff>0</xdr:rowOff>
    </xdr:to>
    <xdr:sp>
      <xdr:nvSpPr>
        <xdr:cNvPr id="2" name="Line 47"/>
        <xdr:cNvSpPr>
          <a:spLocks/>
        </xdr:cNvSpPr>
      </xdr:nvSpPr>
      <xdr:spPr>
        <a:xfrm flipV="1">
          <a:off x="685800" y="1181100"/>
          <a:ext cx="49149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3" name="Line 48"/>
        <xdr:cNvSpPr>
          <a:spLocks/>
        </xdr:cNvSpPr>
      </xdr:nvSpPr>
      <xdr:spPr>
        <a:xfrm flipV="1">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47</xdr:row>
      <xdr:rowOff>0</xdr:rowOff>
    </xdr:from>
    <xdr:to>
      <xdr:col>15</xdr:col>
      <xdr:colOff>0</xdr:colOff>
      <xdr:row>47</xdr:row>
      <xdr:rowOff>0</xdr:rowOff>
    </xdr:to>
    <xdr:sp>
      <xdr:nvSpPr>
        <xdr:cNvPr id="4" name="Line 49"/>
        <xdr:cNvSpPr>
          <a:spLocks/>
        </xdr:cNvSpPr>
      </xdr:nvSpPr>
      <xdr:spPr>
        <a:xfrm>
          <a:off x="676275" y="54102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438150</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9525</xdr:rowOff>
    </xdr:from>
    <xdr:to>
      <xdr:col>16</xdr:col>
      <xdr:colOff>47625</xdr:colOff>
      <xdr:row>42</xdr:row>
      <xdr:rowOff>76200</xdr:rowOff>
    </xdr:to>
    <xdr:sp>
      <xdr:nvSpPr>
        <xdr:cNvPr id="1" name="Text 16"/>
        <xdr:cNvSpPr txBox="1">
          <a:spLocks noChangeArrowheads="1"/>
        </xdr:cNvSpPr>
      </xdr:nvSpPr>
      <xdr:spPr>
        <a:xfrm>
          <a:off x="685800" y="4543425"/>
          <a:ext cx="5410200" cy="5619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Exports of tuna landed in Australia.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Excludes live tonnage. </a:t>
          </a:r>
          <a:r>
            <a:rPr lang="en-US" cap="none" sz="700" b="0" i="0" u="none" baseline="0">
              <a:solidFill>
                <a:srgbClr val="000000"/>
              </a:solidFill>
              <a:latin typeface="Myriad Pro"/>
              <a:ea typeface="Myriad Pro"/>
              <a:cs typeface="Myriad Pro"/>
            </a:rPr>
            <a:t>na</a:t>
          </a:r>
          <a:r>
            <a:rPr lang="en-US" cap="none" sz="700" b="0" i="0" u="none" baseline="0">
              <a:solidFill>
                <a:srgbClr val="000000"/>
              </a:solidFill>
              <a:latin typeface="Myriad Pro Light"/>
              <a:ea typeface="Myriad Pro Light"/>
              <a:cs typeface="Myriad Pro Light"/>
            </a:rPr>
            <a:t> Not available. 0 is used to denote nil or less than 500 tonnes.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xdr:from>
      <xdr:col>1</xdr:col>
      <xdr:colOff>0</xdr:colOff>
      <xdr:row>38</xdr:row>
      <xdr:rowOff>0</xdr:rowOff>
    </xdr:from>
    <xdr:to>
      <xdr:col>17</xdr:col>
      <xdr:colOff>0</xdr:colOff>
      <xdr:row>38</xdr:row>
      <xdr:rowOff>0</xdr:rowOff>
    </xdr:to>
    <xdr:sp>
      <xdr:nvSpPr>
        <xdr:cNvPr id="2" name="Line 41"/>
        <xdr:cNvSpPr>
          <a:spLocks/>
        </xdr:cNvSpPr>
      </xdr:nvSpPr>
      <xdr:spPr>
        <a:xfrm>
          <a:off x="676275" y="45339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3" name="Line 42"/>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4" name="Line 43"/>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10"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49</xdr:row>
      <xdr:rowOff>9525</xdr:rowOff>
    </xdr:from>
    <xdr:to>
      <xdr:col>16</xdr:col>
      <xdr:colOff>47625</xdr:colOff>
      <xdr:row>53</xdr:row>
      <xdr:rowOff>76200</xdr:rowOff>
    </xdr:to>
    <xdr:sp>
      <xdr:nvSpPr>
        <xdr:cNvPr id="1" name="Text 16"/>
        <xdr:cNvSpPr txBox="1">
          <a:spLocks noChangeArrowheads="1"/>
        </xdr:cNvSpPr>
      </xdr:nvSpPr>
      <xdr:spPr>
        <a:xfrm>
          <a:off x="685800" y="5715000"/>
          <a:ext cx="5410200" cy="5619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Exports of tuna landed in Australia.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Includes live value.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items temporarily exported and re-imported.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xdr:from>
      <xdr:col>1</xdr:col>
      <xdr:colOff>0</xdr:colOff>
      <xdr:row>49</xdr:row>
      <xdr:rowOff>0</xdr:rowOff>
    </xdr:from>
    <xdr:to>
      <xdr:col>17</xdr:col>
      <xdr:colOff>0</xdr:colOff>
      <xdr:row>49</xdr:row>
      <xdr:rowOff>0</xdr:rowOff>
    </xdr:to>
    <xdr:sp>
      <xdr:nvSpPr>
        <xdr:cNvPr id="2" name="Line 41"/>
        <xdr:cNvSpPr>
          <a:spLocks/>
        </xdr:cNvSpPr>
      </xdr:nvSpPr>
      <xdr:spPr>
        <a:xfrm>
          <a:off x="676275" y="570547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3" name="Line 42"/>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4" name="Line 43"/>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10"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16</xdr:col>
      <xdr:colOff>47625</xdr:colOff>
      <xdr:row>45</xdr:row>
      <xdr:rowOff>0</xdr:rowOff>
    </xdr:to>
    <xdr:sp>
      <xdr:nvSpPr>
        <xdr:cNvPr id="1" name="Text 16"/>
        <xdr:cNvSpPr txBox="1">
          <a:spLocks noChangeArrowheads="1"/>
        </xdr:cNvSpPr>
      </xdr:nvSpPr>
      <xdr:spPr>
        <a:xfrm>
          <a:off x="676275" y="5038725"/>
          <a:ext cx="5419725" cy="3714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Excludes live tonnage.</a:t>
          </a:r>
          <a:r>
            <a:rPr lang="en-US" cap="none" sz="700" b="0" i="0" u="none" baseline="0">
              <a:solidFill>
                <a:srgbClr val="000000"/>
              </a:solidFill>
              <a:latin typeface="Myriad Pro"/>
              <a:ea typeface="Myriad Pro"/>
              <a:cs typeface="Myriad Pro"/>
            </a:rPr>
            <a:t> b</a:t>
          </a:r>
          <a:r>
            <a:rPr lang="en-US" cap="none" sz="700" b="0" i="0" u="none" baseline="0">
              <a:solidFill>
                <a:srgbClr val="000000"/>
              </a:solidFill>
              <a:latin typeface="Myriad Pro Light"/>
              <a:ea typeface="Myriad Pro Light"/>
              <a:cs typeface="Myriad Pro Light"/>
            </a:rPr>
            <a:t> Includes dried and salted. </a:t>
          </a:r>
          <a:r>
            <a:rPr lang="en-US" cap="none" sz="700" b="0" i="0" u="none" baseline="0">
              <a:solidFill>
                <a:srgbClr val="000000"/>
              </a:solidFill>
              <a:latin typeface="Myriad Pro"/>
              <a:ea typeface="Myriad Pro"/>
              <a:cs typeface="Myriad Pro"/>
            </a:rPr>
            <a:t>na</a:t>
          </a:r>
          <a:r>
            <a:rPr lang="en-US" cap="none" sz="700" b="0" i="0" u="none" baseline="0">
              <a:solidFill>
                <a:srgbClr val="000000"/>
              </a:solidFill>
              <a:latin typeface="Myriad Pro Light"/>
              <a:ea typeface="Myriad Pro Light"/>
              <a:cs typeface="Myriad Pro Light"/>
            </a:rPr>
            <a:t> Not available. 0 is used to denote nil or less than 500 tonnes.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xdr:from>
      <xdr:col>1</xdr:col>
      <xdr:colOff>0</xdr:colOff>
      <xdr:row>7</xdr:row>
      <xdr:rowOff>0</xdr:rowOff>
    </xdr:from>
    <xdr:to>
      <xdr:col>17</xdr:col>
      <xdr:colOff>0</xdr:colOff>
      <xdr:row>7</xdr:row>
      <xdr:rowOff>0</xdr:rowOff>
    </xdr:to>
    <xdr:sp>
      <xdr:nvSpPr>
        <xdr:cNvPr id="2" name="Line 39"/>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40"/>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xdr:row>
      <xdr:rowOff>0</xdr:rowOff>
    </xdr:from>
    <xdr:to>
      <xdr:col>17</xdr:col>
      <xdr:colOff>0</xdr:colOff>
      <xdr:row>42</xdr:row>
      <xdr:rowOff>0</xdr:rowOff>
    </xdr:to>
    <xdr:sp>
      <xdr:nvSpPr>
        <xdr:cNvPr id="4" name="Line 41"/>
        <xdr:cNvSpPr>
          <a:spLocks/>
        </xdr:cNvSpPr>
      </xdr:nvSpPr>
      <xdr:spPr>
        <a:xfrm>
          <a:off x="676275" y="503872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10"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17</xdr:col>
      <xdr:colOff>0</xdr:colOff>
      <xdr:row>42</xdr:row>
      <xdr:rowOff>0</xdr:rowOff>
    </xdr:to>
    <xdr:sp>
      <xdr:nvSpPr>
        <xdr:cNvPr id="1" name="Line 945"/>
        <xdr:cNvSpPr>
          <a:spLocks/>
        </xdr:cNvSpPr>
      </xdr:nvSpPr>
      <xdr:spPr>
        <a:xfrm>
          <a:off x="676275" y="496252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2" name="Line 946"/>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947"/>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42</xdr:row>
      <xdr:rowOff>19050</xdr:rowOff>
    </xdr:from>
    <xdr:to>
      <xdr:col>16</xdr:col>
      <xdr:colOff>76200</xdr:colOff>
      <xdr:row>47</xdr:row>
      <xdr:rowOff>66675</xdr:rowOff>
    </xdr:to>
    <xdr:sp>
      <xdr:nvSpPr>
        <xdr:cNvPr id="4" name="TextBox 4"/>
        <xdr:cNvSpPr txBox="1">
          <a:spLocks noChangeArrowheads="1"/>
        </xdr:cNvSpPr>
      </xdr:nvSpPr>
      <xdr:spPr>
        <a:xfrm>
          <a:off x="685800" y="4981575"/>
          <a:ext cx="5438775" cy="647700"/>
        </a:xfrm>
        <a:prstGeom prst="rect">
          <a:avLst/>
        </a:prstGeom>
        <a:solidFill>
          <a:srgbClr val="FFFFFF"/>
        </a:solidFill>
        <a:ln w="9525" cmpd="sng">
          <a:noFill/>
        </a:ln>
      </xdr:spPr>
      <xdr:txBody>
        <a:bodyPr vertOverflow="clip" wrap="square" lIns="0" tIns="45720" rIns="91440" bIns="4572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a:t>
          </a:r>
          <a:r>
            <a:rPr lang="en-US" cap="none" sz="700" b="0" i="0" u="none" baseline="0">
              <a:solidFill>
                <a:srgbClr val="000000"/>
              </a:solidFill>
              <a:latin typeface="Myriad Pro Light"/>
              <a:ea typeface="Myriad Pro Light"/>
              <a:cs typeface="Myriad Pro Light"/>
            </a:rPr>
            <a:t>Based on estimated movements in capital expenditure and prices of capital inputs.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Gross value of farm production less total farm costs.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 2011–12 Australian dollars.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Gross farm cash income less total cash costs.</a:t>
          </a:r>
          <a:r>
            <a:rPr lang="en-US" cap="none" sz="700" b="0" i="0" u="none" baseline="0">
              <a:solidFill>
                <a:srgbClr val="000000"/>
              </a:solidFill>
              <a:latin typeface="Myriad Pro"/>
              <a:ea typeface="Myriad Pro"/>
              <a:cs typeface="Myriad Pro"/>
            </a:rPr>
            <a:t> 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0"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Note:</a:t>
          </a:r>
          <a:r>
            <a:rPr lang="en-US" cap="none" sz="700" b="0" i="0" u="none" baseline="0">
              <a:solidFill>
                <a:srgbClr val="000000"/>
              </a:solidFill>
              <a:latin typeface="Myriad Pro Light"/>
              <a:ea typeface="Myriad Pro Light"/>
              <a:cs typeface="Myriad Pro Light"/>
            </a:rPr>
            <a:t> Prices used in these calculations exclude GST.</a:t>
          </a:r>
          <a:r>
            <a:rPr lang="en-US" cap="none" sz="700" b="0" i="0"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r>
            <a:rPr lang="en-US" cap="none" sz="700" b="0" i="0" u="none" baseline="0">
              <a:solidFill>
                <a:srgbClr val="000000"/>
              </a:solidFill>
              <a:latin typeface="Myriad Pro Light"/>
              <a:ea typeface="Myriad Pro Light"/>
              <a:cs typeface="Myriad Pro Light"/>
            </a:rPr>
            <a:t>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15</xdr:col>
      <xdr:colOff>361950</xdr:colOff>
      <xdr:row>57</xdr:row>
      <xdr:rowOff>57150</xdr:rowOff>
    </xdr:to>
    <xdr:sp>
      <xdr:nvSpPr>
        <xdr:cNvPr id="1" name="Text 16"/>
        <xdr:cNvSpPr txBox="1">
          <a:spLocks noChangeArrowheads="1"/>
        </xdr:cNvSpPr>
      </xdr:nvSpPr>
      <xdr:spPr>
        <a:xfrm>
          <a:off x="676275" y="6200775"/>
          <a:ext cx="5286375" cy="5524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live value.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Includes dried and salted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Mostly re-imports. 0 is used to denote nil or less than $0.5 million.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xdr:from>
      <xdr:col>1</xdr:col>
      <xdr:colOff>0</xdr:colOff>
      <xdr:row>7</xdr:row>
      <xdr:rowOff>0</xdr:rowOff>
    </xdr:from>
    <xdr:to>
      <xdr:col>17</xdr:col>
      <xdr:colOff>0</xdr:colOff>
      <xdr:row>7</xdr:row>
      <xdr:rowOff>0</xdr:rowOff>
    </xdr:to>
    <xdr:sp>
      <xdr:nvSpPr>
        <xdr:cNvPr id="2" name="Line 39"/>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3" name="Line 40"/>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53</xdr:row>
      <xdr:rowOff>0</xdr:rowOff>
    </xdr:from>
    <xdr:to>
      <xdr:col>17</xdr:col>
      <xdr:colOff>0</xdr:colOff>
      <xdr:row>53</xdr:row>
      <xdr:rowOff>0</xdr:rowOff>
    </xdr:to>
    <xdr:sp>
      <xdr:nvSpPr>
        <xdr:cNvPr id="4" name="Line 41"/>
        <xdr:cNvSpPr>
          <a:spLocks/>
        </xdr:cNvSpPr>
      </xdr:nvSpPr>
      <xdr:spPr>
        <a:xfrm>
          <a:off x="676275" y="620077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10"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14</xdr:col>
      <xdr:colOff>0</xdr:colOff>
      <xdr:row>78</xdr:row>
      <xdr:rowOff>133350</xdr:rowOff>
    </xdr:to>
    <xdr:sp>
      <xdr:nvSpPr>
        <xdr:cNvPr id="1" name="Text 15"/>
        <xdr:cNvSpPr txBox="1">
          <a:spLocks noChangeArrowheads="1"/>
        </xdr:cNvSpPr>
      </xdr:nvSpPr>
      <xdr:spPr>
        <a:xfrm>
          <a:off x="676275" y="8553450"/>
          <a:ext cx="4810125" cy="5238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the grain equivalent of malt.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Field peas and cowpeas.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the wheat equivalent of flour.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soybeans, linseed, sunflowerseed, safflowerseed and peanuts. Excludes meals and oils.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cotton waste and linters.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Excludes breeding stock.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0 is used to denote nil or less than $0.5 million.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75</xdr:row>
      <xdr:rowOff>0</xdr:rowOff>
    </xdr:from>
    <xdr:to>
      <xdr:col>15</xdr:col>
      <xdr:colOff>0</xdr:colOff>
      <xdr:row>75</xdr:row>
      <xdr:rowOff>0</xdr:rowOff>
    </xdr:to>
    <xdr:sp>
      <xdr:nvSpPr>
        <xdr:cNvPr id="2" name="Line 15"/>
        <xdr:cNvSpPr>
          <a:spLocks/>
        </xdr:cNvSpPr>
      </xdr:nvSpPr>
      <xdr:spPr>
        <a:xfrm>
          <a:off x="676275" y="855345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3" name="Line 15"/>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14</xdr:col>
      <xdr:colOff>9525</xdr:colOff>
      <xdr:row>5</xdr:row>
      <xdr:rowOff>0</xdr:rowOff>
    </xdr:to>
    <xdr:sp>
      <xdr:nvSpPr>
        <xdr:cNvPr id="4" name="Line 17"/>
        <xdr:cNvSpPr>
          <a:spLocks/>
        </xdr:cNvSpPr>
      </xdr:nvSpPr>
      <xdr:spPr>
        <a:xfrm>
          <a:off x="676275" y="800100"/>
          <a:ext cx="481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14</xdr:col>
      <xdr:colOff>0</xdr:colOff>
      <xdr:row>78</xdr:row>
      <xdr:rowOff>76200</xdr:rowOff>
    </xdr:to>
    <xdr:sp>
      <xdr:nvSpPr>
        <xdr:cNvPr id="1" name="Text 15"/>
        <xdr:cNvSpPr txBox="1">
          <a:spLocks noChangeArrowheads="1"/>
        </xdr:cNvSpPr>
      </xdr:nvSpPr>
      <xdr:spPr>
        <a:xfrm>
          <a:off x="676275" y="8553450"/>
          <a:ext cx="4810125" cy="5048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the grain equivalent of malt.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Field peas and cowpeas.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the wheat equivalent of flour.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soybeans, linseed, sunflowerseed, safflowerseed and peanuts. Excludes meals and oils.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cotton waste and linters.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Excludes breeding stock.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0" u="none" baseline="0">
              <a:solidFill>
                <a:srgbClr val="000000"/>
              </a:solidFill>
              <a:latin typeface="Myriad Pro Light"/>
              <a:ea typeface="Myriad Pro Light"/>
              <a:cs typeface="Myriad Pro Light"/>
            </a:rPr>
            <a:t>0 is used to denote nil or less than $0.5 million.</a:t>
          </a:r>
          <a:r>
            <a:rPr lang="en-US" cap="none" sz="700" b="0" i="0"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74</xdr:row>
      <xdr:rowOff>28575</xdr:rowOff>
    </xdr:from>
    <xdr:to>
      <xdr:col>15</xdr:col>
      <xdr:colOff>0</xdr:colOff>
      <xdr:row>74</xdr:row>
      <xdr:rowOff>28575</xdr:rowOff>
    </xdr:to>
    <xdr:sp>
      <xdr:nvSpPr>
        <xdr:cNvPr id="2" name="Line 15"/>
        <xdr:cNvSpPr>
          <a:spLocks/>
        </xdr:cNvSpPr>
      </xdr:nvSpPr>
      <xdr:spPr>
        <a:xfrm>
          <a:off x="676275" y="854392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3" name="Line 15"/>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14</xdr:col>
      <xdr:colOff>9525</xdr:colOff>
      <xdr:row>5</xdr:row>
      <xdr:rowOff>0</xdr:rowOff>
    </xdr:to>
    <xdr:sp>
      <xdr:nvSpPr>
        <xdr:cNvPr id="4" name="Line 17"/>
        <xdr:cNvSpPr>
          <a:spLocks/>
        </xdr:cNvSpPr>
      </xdr:nvSpPr>
      <xdr:spPr>
        <a:xfrm>
          <a:off x="676275" y="800100"/>
          <a:ext cx="481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74</xdr:row>
      <xdr:rowOff>28575</xdr:rowOff>
    </xdr:from>
    <xdr:to>
      <xdr:col>14</xdr:col>
      <xdr:colOff>19050</xdr:colOff>
      <xdr:row>78</xdr:row>
      <xdr:rowOff>85725</xdr:rowOff>
    </xdr:to>
    <xdr:sp>
      <xdr:nvSpPr>
        <xdr:cNvPr id="1" name="Text 15"/>
        <xdr:cNvSpPr txBox="1">
          <a:spLocks noChangeArrowheads="1"/>
        </xdr:cNvSpPr>
      </xdr:nvSpPr>
      <xdr:spPr>
        <a:xfrm>
          <a:off x="685800" y="8477250"/>
          <a:ext cx="4819650" cy="5048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the grain equivalent of malt.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Field peas and cowpeas.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the wheat equivalent of flour.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Includes soybeans, linseed, sunflowerseed, safflowerseed and peanuts. Excludes meals and oils.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Excludes cotton waste and linters.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Excludes breeding stock.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0 is used to denote nil or less than $0.5 million.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75</xdr:row>
      <xdr:rowOff>0</xdr:rowOff>
    </xdr:from>
    <xdr:to>
      <xdr:col>15</xdr:col>
      <xdr:colOff>0</xdr:colOff>
      <xdr:row>75</xdr:row>
      <xdr:rowOff>0</xdr:rowOff>
    </xdr:to>
    <xdr:sp>
      <xdr:nvSpPr>
        <xdr:cNvPr id="2" name="Line 15"/>
        <xdr:cNvSpPr>
          <a:spLocks/>
        </xdr:cNvSpPr>
      </xdr:nvSpPr>
      <xdr:spPr>
        <a:xfrm>
          <a:off x="676275" y="850582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3" name="Line 15"/>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14</xdr:col>
      <xdr:colOff>9525</xdr:colOff>
      <xdr:row>5</xdr:row>
      <xdr:rowOff>0</xdr:rowOff>
    </xdr:to>
    <xdr:sp>
      <xdr:nvSpPr>
        <xdr:cNvPr id="4" name="Line 17"/>
        <xdr:cNvSpPr>
          <a:spLocks/>
        </xdr:cNvSpPr>
      </xdr:nvSpPr>
      <xdr:spPr>
        <a:xfrm>
          <a:off x="676275" y="800100"/>
          <a:ext cx="481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15</xdr:col>
      <xdr:colOff>0</xdr:colOff>
      <xdr:row>7</xdr:row>
      <xdr:rowOff>0</xdr:rowOff>
    </xdr:to>
    <xdr:sp>
      <xdr:nvSpPr>
        <xdr:cNvPr id="1" name="Line 47"/>
        <xdr:cNvSpPr>
          <a:spLocks/>
        </xdr:cNvSpPr>
      </xdr:nvSpPr>
      <xdr:spPr>
        <a:xfrm flipV="1">
          <a:off x="685800" y="1200150"/>
          <a:ext cx="49149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2" name="Line 48"/>
        <xdr:cNvSpPr>
          <a:spLocks/>
        </xdr:cNvSpPr>
      </xdr:nvSpPr>
      <xdr:spPr>
        <a:xfrm flipV="1">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28</xdr:row>
      <xdr:rowOff>0</xdr:rowOff>
    </xdr:from>
    <xdr:to>
      <xdr:col>15</xdr:col>
      <xdr:colOff>0</xdr:colOff>
      <xdr:row>28</xdr:row>
      <xdr:rowOff>0</xdr:rowOff>
    </xdr:to>
    <xdr:sp>
      <xdr:nvSpPr>
        <xdr:cNvPr id="3" name="Line 49"/>
        <xdr:cNvSpPr>
          <a:spLocks/>
        </xdr:cNvSpPr>
      </xdr:nvSpPr>
      <xdr:spPr>
        <a:xfrm>
          <a:off x="676275" y="364807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28</xdr:row>
      <xdr:rowOff>0</xdr:rowOff>
    </xdr:from>
    <xdr:to>
      <xdr:col>14</xdr:col>
      <xdr:colOff>66675</xdr:colOff>
      <xdr:row>32</xdr:row>
      <xdr:rowOff>9525</xdr:rowOff>
    </xdr:to>
    <xdr:sp>
      <xdr:nvSpPr>
        <xdr:cNvPr id="4" name="Text 27"/>
        <xdr:cNvSpPr txBox="1">
          <a:spLocks noChangeArrowheads="1"/>
        </xdr:cNvSpPr>
      </xdr:nvSpPr>
      <xdr:spPr>
        <a:xfrm>
          <a:off x="676275" y="3648075"/>
          <a:ext cx="4876800" cy="619125"/>
        </a:xfrm>
        <a:prstGeom prst="rect">
          <a:avLst/>
        </a:prstGeom>
        <a:noFill/>
        <a:ln w="1" cmpd="sng">
          <a:noFill/>
        </a:ln>
      </xdr:spPr>
      <xdr:txBody>
        <a:bodyPr vertOverflow="clip" wrap="square" lIns="27432" tIns="18288" rIns="0" bIns="0"/>
        <a:p>
          <a:pPr algn="l">
            <a:defRPr/>
          </a:pP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5" name="Picture 5"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0</xdr:colOff>
      <xdr:row>45</xdr:row>
      <xdr:rowOff>0</xdr:rowOff>
    </xdr:to>
    <xdr:sp>
      <xdr:nvSpPr>
        <xdr:cNvPr id="1" name="Line 42"/>
        <xdr:cNvSpPr>
          <a:spLocks/>
        </xdr:cNvSpPr>
      </xdr:nvSpPr>
      <xdr:spPr>
        <a:xfrm>
          <a:off x="676275" y="5543550"/>
          <a:ext cx="486727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xdr:row>
      <xdr:rowOff>0</xdr:rowOff>
    </xdr:from>
    <xdr:to>
      <xdr:col>15</xdr:col>
      <xdr:colOff>0</xdr:colOff>
      <xdr:row>4</xdr:row>
      <xdr:rowOff>0</xdr:rowOff>
    </xdr:to>
    <xdr:sp>
      <xdr:nvSpPr>
        <xdr:cNvPr id="2" name="Line 44"/>
        <xdr:cNvSpPr>
          <a:spLocks/>
        </xdr:cNvSpPr>
      </xdr:nvSpPr>
      <xdr:spPr>
        <a:xfrm>
          <a:off x="676275" y="762000"/>
          <a:ext cx="486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15</xdr:col>
      <xdr:colOff>0</xdr:colOff>
      <xdr:row>6</xdr:row>
      <xdr:rowOff>0</xdr:rowOff>
    </xdr:to>
    <xdr:sp>
      <xdr:nvSpPr>
        <xdr:cNvPr id="3" name="Line 44"/>
        <xdr:cNvSpPr>
          <a:spLocks/>
        </xdr:cNvSpPr>
      </xdr:nvSpPr>
      <xdr:spPr>
        <a:xfrm>
          <a:off x="676275" y="1143000"/>
          <a:ext cx="486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44</xdr:row>
      <xdr:rowOff>38100</xdr:rowOff>
    </xdr:from>
    <xdr:to>
      <xdr:col>15</xdr:col>
      <xdr:colOff>0</xdr:colOff>
      <xdr:row>47</xdr:row>
      <xdr:rowOff>123825</xdr:rowOff>
    </xdr:to>
    <xdr:sp>
      <xdr:nvSpPr>
        <xdr:cNvPr id="4" name="Text 27"/>
        <xdr:cNvSpPr txBox="1">
          <a:spLocks noChangeArrowheads="1"/>
        </xdr:cNvSpPr>
      </xdr:nvSpPr>
      <xdr:spPr>
        <a:xfrm>
          <a:off x="685800" y="5543550"/>
          <a:ext cx="4857750" cy="3714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Country details for non-edible imports are not available.</a:t>
          </a:r>
          <a:r>
            <a:rPr lang="en-US" cap="none" sz="700" b="0" i="0" u="none" baseline="0">
              <a:solidFill>
                <a:srgbClr val="000000"/>
              </a:solidFill>
              <a:latin typeface="FuturaTLig"/>
              <a:ea typeface="FuturaTLig"/>
              <a:cs typeface="FuturaTLig"/>
            </a:rPr>
            <a:t>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a:t>
          </a:r>
        </a:p>
      </xdr:txBody>
    </xdr:sp>
    <xdr:clientData/>
  </xdr:twoCellAnchor>
  <xdr:twoCellAnchor editAs="oneCell">
    <xdr:from>
      <xdr:col>1</xdr:col>
      <xdr:colOff>0</xdr:colOff>
      <xdr:row>1</xdr:row>
      <xdr:rowOff>0</xdr:rowOff>
    </xdr:from>
    <xdr:to>
      <xdr:col>5</xdr:col>
      <xdr:colOff>47625</xdr:colOff>
      <xdr:row>3</xdr:row>
      <xdr:rowOff>85725</xdr:rowOff>
    </xdr:to>
    <xdr:pic>
      <xdr:nvPicPr>
        <xdr:cNvPr id="5" name="Picture 8"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69</xdr:row>
      <xdr:rowOff>123825</xdr:rowOff>
    </xdr:from>
    <xdr:to>
      <xdr:col>15</xdr:col>
      <xdr:colOff>0</xdr:colOff>
      <xdr:row>69</xdr:row>
      <xdr:rowOff>123825</xdr:rowOff>
    </xdr:to>
    <xdr:sp>
      <xdr:nvSpPr>
        <xdr:cNvPr id="1" name="Text 16"/>
        <xdr:cNvSpPr txBox="1">
          <a:spLocks noChangeArrowheads="1"/>
        </xdr:cNvSpPr>
      </xdr:nvSpPr>
      <xdr:spPr>
        <a:xfrm>
          <a:off x="4600575" y="6924675"/>
          <a:ext cx="1000125" cy="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Helv"/>
              <a:ea typeface="Helv"/>
              <a:cs typeface="Helv"/>
            </a:rPr>
            <a:t>Source: International Trade Centre UNCTAD/WTO.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Palatino"/>
              <a:ea typeface="Palatino"/>
              <a:cs typeface="Palatino"/>
            </a:rPr>
            <a:t>
</a:t>
          </a:r>
          <a:r>
            <a:rPr lang="en-US" cap="none" sz="700" b="0" i="0" u="none" baseline="0">
              <a:solidFill>
                <a:srgbClr val="000000"/>
              </a:solidFill>
              <a:latin typeface="Palatino"/>
              <a:ea typeface="Palatino"/>
              <a:cs typeface="Palatino"/>
            </a:rPr>
            <a:t>
</a:t>
          </a:r>
        </a:p>
      </xdr:txBody>
    </xdr:sp>
    <xdr:clientData/>
  </xdr:twoCellAnchor>
  <xdr:twoCellAnchor>
    <xdr:from>
      <xdr:col>2</xdr:col>
      <xdr:colOff>0</xdr:colOff>
      <xdr:row>82</xdr:row>
      <xdr:rowOff>38100</xdr:rowOff>
    </xdr:from>
    <xdr:to>
      <xdr:col>14</xdr:col>
      <xdr:colOff>9525</xdr:colOff>
      <xdr:row>85</xdr:row>
      <xdr:rowOff>0</xdr:rowOff>
    </xdr:to>
    <xdr:sp>
      <xdr:nvSpPr>
        <xdr:cNvPr id="2" name="Text 16"/>
        <xdr:cNvSpPr txBox="1">
          <a:spLocks noChangeArrowheads="1"/>
        </xdr:cNvSpPr>
      </xdr:nvSpPr>
      <xdr:spPr>
        <a:xfrm>
          <a:off x="790575" y="8048625"/>
          <a:ext cx="4705350" cy="3619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ABARES estimates where ABS confidentiality restrictions apply. </a:t>
          </a:r>
          <a:r>
            <a:rPr lang="en-US" cap="none" sz="700" b="0" i="0" u="none" baseline="0">
              <a:solidFill>
                <a:srgbClr val="000000"/>
              </a:solidFill>
              <a:latin typeface="Myriad Pro"/>
              <a:ea typeface="Myriad Pro"/>
              <a:cs typeface="Myriad Pro"/>
            </a:rPr>
            <a:t>nec</a:t>
          </a:r>
          <a:r>
            <a:rPr lang="en-US" cap="none" sz="700" b="0" i="0" u="none" baseline="0">
              <a:solidFill>
                <a:srgbClr val="000000"/>
              </a:solidFill>
              <a:latin typeface="Myriad Pro Light"/>
              <a:ea typeface="Myriad Pro Light"/>
              <a:cs typeface="Myriad Pro Light"/>
            </a:rPr>
            <a:t> Not elsewhere classified.</a:t>
          </a:r>
          <a:r>
            <a:rPr lang="en-US" cap="none" sz="700" b="0" i="1"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p>
      </xdr:txBody>
    </xdr:sp>
    <xdr:clientData/>
  </xdr:twoCellAnchor>
  <xdr:twoCellAnchor>
    <xdr:from>
      <xdr:col>2</xdr:col>
      <xdr:colOff>0</xdr:colOff>
      <xdr:row>7</xdr:row>
      <xdr:rowOff>0</xdr:rowOff>
    </xdr:from>
    <xdr:to>
      <xdr:col>15</xdr:col>
      <xdr:colOff>0</xdr:colOff>
      <xdr:row>7</xdr:row>
      <xdr:rowOff>0</xdr:rowOff>
    </xdr:to>
    <xdr:sp>
      <xdr:nvSpPr>
        <xdr:cNvPr id="3" name="Line 52"/>
        <xdr:cNvSpPr>
          <a:spLocks/>
        </xdr:cNvSpPr>
      </xdr:nvSpPr>
      <xdr:spPr>
        <a:xfrm>
          <a:off x="790575" y="127635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xdr:row>
      <xdr:rowOff>0</xdr:rowOff>
    </xdr:from>
    <xdr:to>
      <xdr:col>15</xdr:col>
      <xdr:colOff>0</xdr:colOff>
      <xdr:row>5</xdr:row>
      <xdr:rowOff>0</xdr:rowOff>
    </xdr:to>
    <xdr:sp>
      <xdr:nvSpPr>
        <xdr:cNvPr id="4" name="Line 53"/>
        <xdr:cNvSpPr>
          <a:spLocks/>
        </xdr:cNvSpPr>
      </xdr:nvSpPr>
      <xdr:spPr>
        <a:xfrm>
          <a:off x="790575" y="895350"/>
          <a:ext cx="4810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82</xdr:row>
      <xdr:rowOff>0</xdr:rowOff>
    </xdr:from>
    <xdr:to>
      <xdr:col>15</xdr:col>
      <xdr:colOff>0</xdr:colOff>
      <xdr:row>82</xdr:row>
      <xdr:rowOff>0</xdr:rowOff>
    </xdr:to>
    <xdr:sp>
      <xdr:nvSpPr>
        <xdr:cNvPr id="5" name="Line 54"/>
        <xdr:cNvSpPr>
          <a:spLocks/>
        </xdr:cNvSpPr>
      </xdr:nvSpPr>
      <xdr:spPr>
        <a:xfrm>
          <a:off x="790575" y="8010525"/>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2</xdr:row>
      <xdr:rowOff>228600</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73</xdr:row>
      <xdr:rowOff>123825</xdr:rowOff>
    </xdr:from>
    <xdr:to>
      <xdr:col>15</xdr:col>
      <xdr:colOff>0</xdr:colOff>
      <xdr:row>73</xdr:row>
      <xdr:rowOff>123825</xdr:rowOff>
    </xdr:to>
    <xdr:sp>
      <xdr:nvSpPr>
        <xdr:cNvPr id="1" name="Text 16"/>
        <xdr:cNvSpPr txBox="1">
          <a:spLocks noChangeArrowheads="1"/>
        </xdr:cNvSpPr>
      </xdr:nvSpPr>
      <xdr:spPr>
        <a:xfrm>
          <a:off x="4600575" y="6886575"/>
          <a:ext cx="1000125" cy="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Helv"/>
              <a:ea typeface="Helv"/>
              <a:cs typeface="Helv"/>
            </a:rPr>
            <a:t>Source: International Trade Centre UNCTAD/WTO.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Palatino"/>
              <a:ea typeface="Palatino"/>
              <a:cs typeface="Palatino"/>
            </a:rPr>
            <a:t>
</a:t>
          </a:r>
          <a:r>
            <a:rPr lang="en-US" cap="none" sz="700" b="0" i="0" u="none" baseline="0">
              <a:solidFill>
                <a:srgbClr val="000000"/>
              </a:solidFill>
              <a:latin typeface="Palatino"/>
              <a:ea typeface="Palatino"/>
              <a:cs typeface="Palatino"/>
            </a:rPr>
            <a:t>
</a:t>
          </a:r>
        </a:p>
      </xdr:txBody>
    </xdr:sp>
    <xdr:clientData/>
  </xdr:twoCellAnchor>
  <xdr:twoCellAnchor>
    <xdr:from>
      <xdr:col>2</xdr:col>
      <xdr:colOff>0</xdr:colOff>
      <xdr:row>86</xdr:row>
      <xdr:rowOff>38100</xdr:rowOff>
    </xdr:from>
    <xdr:to>
      <xdr:col>14</xdr:col>
      <xdr:colOff>38100</xdr:colOff>
      <xdr:row>89</xdr:row>
      <xdr:rowOff>0</xdr:rowOff>
    </xdr:to>
    <xdr:sp>
      <xdr:nvSpPr>
        <xdr:cNvPr id="2" name="Text 16"/>
        <xdr:cNvSpPr txBox="1">
          <a:spLocks noChangeArrowheads="1"/>
        </xdr:cNvSpPr>
      </xdr:nvSpPr>
      <xdr:spPr>
        <a:xfrm>
          <a:off x="790575" y="8001000"/>
          <a:ext cx="4733925" cy="30480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Light"/>
              <a:ea typeface="Myriad Pro Light"/>
              <a:cs typeface="Myriad Pro Light"/>
            </a:rPr>
            <a:t>0 is used to denote nil or less than $0.5 million. </a:t>
          </a:r>
          <a:r>
            <a:rPr lang="en-US" cap="none" sz="700" b="0" i="0" u="none" baseline="0">
              <a:solidFill>
                <a:srgbClr val="000000"/>
              </a:solidFill>
              <a:latin typeface="Myriad Pro"/>
              <a:ea typeface="Myriad Pro"/>
              <a:cs typeface="Myriad Pro"/>
            </a:rPr>
            <a:t>nec</a:t>
          </a:r>
          <a:r>
            <a:rPr lang="en-US" cap="none" sz="700" b="0" i="0" u="none" baseline="0">
              <a:solidFill>
                <a:srgbClr val="000000"/>
              </a:solidFill>
              <a:latin typeface="Myriad Pro Light"/>
              <a:ea typeface="Myriad Pro Light"/>
              <a:cs typeface="Myriad Pro Light"/>
            </a:rPr>
            <a:t> Not elsewhere classified.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a:t>
          </a:r>
          <a:r>
            <a:rPr lang="en-US" cap="none" sz="700" b="0" i="1" u="none" baseline="0">
              <a:solidFill>
                <a:srgbClr val="000000"/>
              </a:solidFill>
              <a:latin typeface="Myriad Pro Light"/>
              <a:ea typeface="Myriad Pro Light"/>
              <a:cs typeface="Myriad Pro Light"/>
            </a:rPr>
            <a:t>; </a:t>
          </a:r>
          <a:r>
            <a:rPr lang="en-US" cap="none" sz="700" b="0" i="0" u="none" baseline="0">
              <a:solidFill>
                <a:srgbClr val="000000"/>
              </a:solidFill>
              <a:latin typeface="Myriad Pro Light"/>
              <a:ea typeface="Myriad Pro Light"/>
              <a:cs typeface="Myriad Pro Light"/>
            </a:rPr>
            <a:t>Australian Bureau of Statistics</a:t>
          </a:r>
          <a:r>
            <a:rPr lang="en-US" cap="none" sz="700" b="0" i="0" u="none" baseline="0">
              <a:solidFill>
                <a:srgbClr val="000000"/>
              </a:solidFill>
              <a:latin typeface="Futura Light"/>
              <a:ea typeface="Futura Light"/>
              <a:cs typeface="Futura Light"/>
            </a:rPr>
            <a:t>
</a:t>
          </a:r>
          <a:r>
            <a:rPr lang="en-US" cap="none" sz="700" b="0" i="0" u="none" baseline="0">
              <a:solidFill>
                <a:srgbClr val="000000"/>
              </a:solidFill>
              <a:latin typeface="Futura Light"/>
              <a:ea typeface="Futura Light"/>
              <a:cs typeface="Futura Light"/>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p>
      </xdr:txBody>
    </xdr:sp>
    <xdr:clientData/>
  </xdr:twoCellAnchor>
  <xdr:twoCellAnchor>
    <xdr:from>
      <xdr:col>2</xdr:col>
      <xdr:colOff>0</xdr:colOff>
      <xdr:row>7</xdr:row>
      <xdr:rowOff>0</xdr:rowOff>
    </xdr:from>
    <xdr:to>
      <xdr:col>15</xdr:col>
      <xdr:colOff>0</xdr:colOff>
      <xdr:row>7</xdr:row>
      <xdr:rowOff>0</xdr:rowOff>
    </xdr:to>
    <xdr:sp>
      <xdr:nvSpPr>
        <xdr:cNvPr id="3" name="Line 30"/>
        <xdr:cNvSpPr>
          <a:spLocks/>
        </xdr:cNvSpPr>
      </xdr:nvSpPr>
      <xdr:spPr>
        <a:xfrm>
          <a:off x="790575" y="127635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xdr:row>
      <xdr:rowOff>0</xdr:rowOff>
    </xdr:from>
    <xdr:to>
      <xdr:col>15</xdr:col>
      <xdr:colOff>0</xdr:colOff>
      <xdr:row>5</xdr:row>
      <xdr:rowOff>0</xdr:rowOff>
    </xdr:to>
    <xdr:sp>
      <xdr:nvSpPr>
        <xdr:cNvPr id="4" name="Line 31"/>
        <xdr:cNvSpPr>
          <a:spLocks/>
        </xdr:cNvSpPr>
      </xdr:nvSpPr>
      <xdr:spPr>
        <a:xfrm>
          <a:off x="790575" y="895350"/>
          <a:ext cx="4810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86</xdr:row>
      <xdr:rowOff>0</xdr:rowOff>
    </xdr:from>
    <xdr:to>
      <xdr:col>15</xdr:col>
      <xdr:colOff>0</xdr:colOff>
      <xdr:row>86</xdr:row>
      <xdr:rowOff>0</xdr:rowOff>
    </xdr:to>
    <xdr:sp>
      <xdr:nvSpPr>
        <xdr:cNvPr id="5" name="Line 32"/>
        <xdr:cNvSpPr>
          <a:spLocks/>
        </xdr:cNvSpPr>
      </xdr:nvSpPr>
      <xdr:spPr>
        <a:xfrm>
          <a:off x="790575" y="796290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2</xdr:row>
      <xdr:rowOff>228600</xdr:rowOff>
    </xdr:to>
    <xdr:pic>
      <xdr:nvPicPr>
        <xdr:cNvPr id="6" name="Picture 7"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29</xdr:row>
      <xdr:rowOff>0</xdr:rowOff>
    </xdr:from>
    <xdr:to>
      <xdr:col>15</xdr:col>
      <xdr:colOff>0</xdr:colOff>
      <xdr:row>29</xdr:row>
      <xdr:rowOff>0</xdr:rowOff>
    </xdr:to>
    <xdr:sp>
      <xdr:nvSpPr>
        <xdr:cNvPr id="1" name="Text 16"/>
        <xdr:cNvSpPr txBox="1">
          <a:spLocks noChangeArrowheads="1"/>
        </xdr:cNvSpPr>
      </xdr:nvSpPr>
      <xdr:spPr>
        <a:xfrm>
          <a:off x="4600575" y="3990975"/>
          <a:ext cx="1000125" cy="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Helv"/>
              <a:ea typeface="Helv"/>
              <a:cs typeface="Helv"/>
            </a:rPr>
            <a:t>Source: International Trade Centre UNCTAD/WTO.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Palatino"/>
              <a:ea typeface="Palatino"/>
              <a:cs typeface="Palatino"/>
            </a:rPr>
            <a:t>
</a:t>
          </a:r>
          <a:r>
            <a:rPr lang="en-US" cap="none" sz="700" b="0" i="0" u="none" baseline="0">
              <a:solidFill>
                <a:srgbClr val="000000"/>
              </a:solidFill>
              <a:latin typeface="Palatino"/>
              <a:ea typeface="Palatino"/>
              <a:cs typeface="Palatino"/>
            </a:rPr>
            <a:t>
</a:t>
          </a:r>
        </a:p>
      </xdr:txBody>
    </xdr:sp>
    <xdr:clientData/>
  </xdr:twoCellAnchor>
  <xdr:twoCellAnchor>
    <xdr:from>
      <xdr:col>2</xdr:col>
      <xdr:colOff>0</xdr:colOff>
      <xdr:row>33</xdr:row>
      <xdr:rowOff>0</xdr:rowOff>
    </xdr:from>
    <xdr:to>
      <xdr:col>15</xdr:col>
      <xdr:colOff>0</xdr:colOff>
      <xdr:row>33</xdr:row>
      <xdr:rowOff>0</xdr:rowOff>
    </xdr:to>
    <xdr:sp>
      <xdr:nvSpPr>
        <xdr:cNvPr id="2" name="Line 52"/>
        <xdr:cNvSpPr>
          <a:spLocks/>
        </xdr:cNvSpPr>
      </xdr:nvSpPr>
      <xdr:spPr>
        <a:xfrm>
          <a:off x="790575" y="432435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15</xdr:col>
      <xdr:colOff>0</xdr:colOff>
      <xdr:row>7</xdr:row>
      <xdr:rowOff>0</xdr:rowOff>
    </xdr:to>
    <xdr:sp>
      <xdr:nvSpPr>
        <xdr:cNvPr id="3" name="Line 53"/>
        <xdr:cNvSpPr>
          <a:spLocks/>
        </xdr:cNvSpPr>
      </xdr:nvSpPr>
      <xdr:spPr>
        <a:xfrm>
          <a:off x="790575" y="127635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xdr:row>
      <xdr:rowOff>0</xdr:rowOff>
    </xdr:from>
    <xdr:to>
      <xdr:col>15</xdr:col>
      <xdr:colOff>0</xdr:colOff>
      <xdr:row>5</xdr:row>
      <xdr:rowOff>0</xdr:rowOff>
    </xdr:to>
    <xdr:sp>
      <xdr:nvSpPr>
        <xdr:cNvPr id="4" name="Line 54"/>
        <xdr:cNvSpPr>
          <a:spLocks/>
        </xdr:cNvSpPr>
      </xdr:nvSpPr>
      <xdr:spPr>
        <a:xfrm>
          <a:off x="790575" y="895350"/>
          <a:ext cx="4810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33</xdr:row>
      <xdr:rowOff>38100</xdr:rowOff>
    </xdr:from>
    <xdr:to>
      <xdr:col>13</xdr:col>
      <xdr:colOff>47625</xdr:colOff>
      <xdr:row>35</xdr:row>
      <xdr:rowOff>0</xdr:rowOff>
    </xdr:to>
    <xdr:sp>
      <xdr:nvSpPr>
        <xdr:cNvPr id="5" name="Text 16"/>
        <xdr:cNvSpPr txBox="1">
          <a:spLocks noChangeArrowheads="1"/>
        </xdr:cNvSpPr>
      </xdr:nvSpPr>
      <xdr:spPr>
        <a:xfrm>
          <a:off x="790575" y="4362450"/>
          <a:ext cx="4295775" cy="304800"/>
        </a:xfrm>
        <a:prstGeom prst="rect">
          <a:avLst/>
        </a:prstGeom>
        <a:noFill/>
        <a:ln w="1" cmpd="sng">
          <a:noFill/>
        </a:ln>
      </xdr:spPr>
      <xdr:txBody>
        <a:bodyPr vertOverflow="clip" wrap="square" lIns="27432" tIns="18288" rIns="0" bIns="0"/>
        <a:p>
          <a:pPr algn="l">
            <a:defRPr/>
          </a:pP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r>
            <a:rPr lang="en-US" cap="none" sz="700" b="0" i="0" u="none" baseline="0">
              <a:solidFill>
                <a:srgbClr val="000000"/>
              </a:solidFill>
              <a:latin typeface="Futura Light"/>
              <a:ea typeface="Futura Light"/>
              <a:cs typeface="Futura Light"/>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p>
      </xdr:txBody>
    </xdr:sp>
    <xdr:clientData/>
  </xdr:twoCellAnchor>
  <xdr:twoCellAnchor editAs="oneCell">
    <xdr:from>
      <xdr:col>1</xdr:col>
      <xdr:colOff>0</xdr:colOff>
      <xdr:row>1</xdr:row>
      <xdr:rowOff>0</xdr:rowOff>
    </xdr:from>
    <xdr:to>
      <xdr:col>4</xdr:col>
      <xdr:colOff>104775</xdr:colOff>
      <xdr:row>2</xdr:row>
      <xdr:rowOff>228600</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21</xdr:row>
      <xdr:rowOff>0</xdr:rowOff>
    </xdr:from>
    <xdr:to>
      <xdr:col>15</xdr:col>
      <xdr:colOff>0</xdr:colOff>
      <xdr:row>21</xdr:row>
      <xdr:rowOff>0</xdr:rowOff>
    </xdr:to>
    <xdr:sp>
      <xdr:nvSpPr>
        <xdr:cNvPr id="1" name="Text 16"/>
        <xdr:cNvSpPr txBox="1">
          <a:spLocks noChangeArrowheads="1"/>
        </xdr:cNvSpPr>
      </xdr:nvSpPr>
      <xdr:spPr>
        <a:xfrm>
          <a:off x="4600575" y="2962275"/>
          <a:ext cx="1000125" cy="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Helv"/>
              <a:ea typeface="Helv"/>
              <a:cs typeface="Helv"/>
            </a:rPr>
            <a:t>Source: International Trade Centre UNCTAD/WTO.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Helv"/>
              <a:ea typeface="Helv"/>
              <a:cs typeface="Helv"/>
            </a:rPr>
            <a:t>
</a:t>
          </a:r>
          <a:r>
            <a:rPr lang="en-US" cap="none" sz="700" b="0" i="0" u="none" baseline="0">
              <a:solidFill>
                <a:srgbClr val="000000"/>
              </a:solidFill>
              <a:latin typeface="Palatino"/>
              <a:ea typeface="Palatino"/>
              <a:cs typeface="Palatino"/>
            </a:rPr>
            <a:t>
</a:t>
          </a:r>
          <a:r>
            <a:rPr lang="en-US" cap="none" sz="700" b="0" i="0" u="none" baseline="0">
              <a:solidFill>
                <a:srgbClr val="000000"/>
              </a:solidFill>
              <a:latin typeface="Palatino"/>
              <a:ea typeface="Palatino"/>
              <a:cs typeface="Palatino"/>
            </a:rPr>
            <a:t>
</a:t>
          </a:r>
        </a:p>
      </xdr:txBody>
    </xdr:sp>
    <xdr:clientData/>
  </xdr:twoCellAnchor>
  <xdr:twoCellAnchor>
    <xdr:from>
      <xdr:col>2</xdr:col>
      <xdr:colOff>0</xdr:colOff>
      <xdr:row>33</xdr:row>
      <xdr:rowOff>38100</xdr:rowOff>
    </xdr:from>
    <xdr:to>
      <xdr:col>14</xdr:col>
      <xdr:colOff>9525</xdr:colOff>
      <xdr:row>36</xdr:row>
      <xdr:rowOff>0</xdr:rowOff>
    </xdr:to>
    <xdr:sp>
      <xdr:nvSpPr>
        <xdr:cNvPr id="2" name="Text 16"/>
        <xdr:cNvSpPr txBox="1">
          <a:spLocks noChangeArrowheads="1"/>
        </xdr:cNvSpPr>
      </xdr:nvSpPr>
      <xdr:spPr>
        <a:xfrm>
          <a:off x="790575" y="4333875"/>
          <a:ext cx="4705350" cy="4762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 </a:t>
          </a:r>
          <a:r>
            <a:rPr lang="en-US" cap="none" sz="700" b="0" i="0" u="none" baseline="0">
              <a:solidFill>
                <a:srgbClr val="000000"/>
              </a:solidFill>
              <a:latin typeface="Myriad Pro Light"/>
              <a:ea typeface="Myriad Pro Light"/>
              <a:cs typeface="Myriad Pro Light"/>
            </a:rPr>
            <a:t>Excludes imports from Hong Kong.</a:t>
          </a:r>
          <a:r>
            <a:rPr lang="en-US" cap="none" sz="700" b="0" i="1" u="none" baseline="0">
              <a:solidFill>
                <a:srgbClr val="000000"/>
              </a:solidFill>
              <a:latin typeface="Myriad Pro Light"/>
              <a:ea typeface="Myriad Pro Light"/>
              <a:cs typeface="Myriad Pro Light"/>
            </a:rPr>
            <a:t>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t>
          </a:r>
          <a:r>
            <a:rPr lang="en-US" cap="none" sz="700" b="0" i="0" u="none" baseline="0">
              <a:solidFill>
                <a:srgbClr val="000000"/>
              </a:solidFill>
              <a:latin typeface="Myriad Pro Light"/>
              <a:ea typeface="Myriad Pro Light"/>
              <a:cs typeface="Myriad Pro Light"/>
            </a:rPr>
            <a:t>
</a:t>
          </a:r>
          <a:r>
            <a:rPr lang="en-US" cap="none" sz="700" b="0" i="0" u="none" baseline="0">
              <a:solidFill>
                <a:srgbClr val="000000"/>
              </a:solidFill>
              <a:latin typeface="FuturaTLig"/>
              <a:ea typeface="FuturaTLig"/>
              <a:cs typeface="FuturaTLig"/>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r>
            <a:rPr lang="en-US" cap="none" sz="700" b="0" i="0" u="none" baseline="0">
              <a:solidFill>
                <a:srgbClr val="000000"/>
              </a:solidFill>
              <a:latin typeface="Times"/>
              <a:ea typeface="Times"/>
              <a:cs typeface="Times"/>
            </a:rPr>
            <a:t>
</a:t>
          </a:r>
        </a:p>
      </xdr:txBody>
    </xdr:sp>
    <xdr:clientData/>
  </xdr:twoCellAnchor>
  <xdr:twoCellAnchor>
    <xdr:from>
      <xdr:col>2</xdr:col>
      <xdr:colOff>0</xdr:colOff>
      <xdr:row>7</xdr:row>
      <xdr:rowOff>0</xdr:rowOff>
    </xdr:from>
    <xdr:to>
      <xdr:col>15</xdr:col>
      <xdr:colOff>0</xdr:colOff>
      <xdr:row>7</xdr:row>
      <xdr:rowOff>0</xdr:rowOff>
    </xdr:to>
    <xdr:sp>
      <xdr:nvSpPr>
        <xdr:cNvPr id="3" name="Line 52"/>
        <xdr:cNvSpPr>
          <a:spLocks/>
        </xdr:cNvSpPr>
      </xdr:nvSpPr>
      <xdr:spPr>
        <a:xfrm>
          <a:off x="790575" y="1276350"/>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xdr:row>
      <xdr:rowOff>0</xdr:rowOff>
    </xdr:from>
    <xdr:to>
      <xdr:col>15</xdr:col>
      <xdr:colOff>0</xdr:colOff>
      <xdr:row>5</xdr:row>
      <xdr:rowOff>0</xdr:rowOff>
    </xdr:to>
    <xdr:sp>
      <xdr:nvSpPr>
        <xdr:cNvPr id="4" name="Line 53"/>
        <xdr:cNvSpPr>
          <a:spLocks/>
        </xdr:cNvSpPr>
      </xdr:nvSpPr>
      <xdr:spPr>
        <a:xfrm>
          <a:off x="790575" y="895350"/>
          <a:ext cx="4810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33</xdr:row>
      <xdr:rowOff>0</xdr:rowOff>
    </xdr:from>
    <xdr:to>
      <xdr:col>15</xdr:col>
      <xdr:colOff>0</xdr:colOff>
      <xdr:row>33</xdr:row>
      <xdr:rowOff>0</xdr:rowOff>
    </xdr:to>
    <xdr:sp>
      <xdr:nvSpPr>
        <xdr:cNvPr id="5" name="Line 54"/>
        <xdr:cNvSpPr>
          <a:spLocks/>
        </xdr:cNvSpPr>
      </xdr:nvSpPr>
      <xdr:spPr>
        <a:xfrm>
          <a:off x="790575" y="4295775"/>
          <a:ext cx="481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2</xdr:row>
      <xdr:rowOff>228600</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0</xdr:col>
      <xdr:colOff>0</xdr:colOff>
      <xdr:row>58</xdr:row>
      <xdr:rowOff>0</xdr:rowOff>
    </xdr:to>
    <xdr:sp>
      <xdr:nvSpPr>
        <xdr:cNvPr id="1" name="Line 9"/>
        <xdr:cNvSpPr>
          <a:spLocks/>
        </xdr:cNvSpPr>
      </xdr:nvSpPr>
      <xdr:spPr>
        <a:xfrm>
          <a:off x="0" y="72866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22</xdr:row>
      <xdr:rowOff>38100</xdr:rowOff>
    </xdr:from>
    <xdr:to>
      <xdr:col>14</xdr:col>
      <xdr:colOff>95250</xdr:colOff>
      <xdr:row>27</xdr:row>
      <xdr:rowOff>104775</xdr:rowOff>
    </xdr:to>
    <xdr:sp>
      <xdr:nvSpPr>
        <xdr:cNvPr id="2" name="Text 17"/>
        <xdr:cNvSpPr txBox="1">
          <a:spLocks noChangeArrowheads="1"/>
        </xdr:cNvSpPr>
      </xdr:nvSpPr>
      <xdr:spPr>
        <a:xfrm>
          <a:off x="676275" y="2867025"/>
          <a:ext cx="4905375" cy="68580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Volume of logs harvested excluding firewood. </a:t>
          </a:r>
          <a:r>
            <a:rPr lang="en-US" cap="none" sz="700" b="0" i="0" u="none" baseline="0">
              <a:solidFill>
                <a:srgbClr val="000000"/>
              </a:solidFill>
              <a:latin typeface="Myriad Pro"/>
              <a:ea typeface="Myriad Pro"/>
              <a:cs typeface="Myriad Pro"/>
            </a:rPr>
            <a:t>f</a:t>
          </a:r>
          <a:r>
            <a:rPr lang="en-US" cap="none" sz="700" b="0" i="0" u="none" baseline="0">
              <a:solidFill>
                <a:srgbClr val="000000"/>
              </a:solidFill>
              <a:latin typeface="Myriad Pro Light"/>
              <a:ea typeface="Myriad Pro Light"/>
              <a:cs typeface="Myriad Pro Light"/>
            </a:rPr>
            <a:t> ABARES forecast. </a:t>
          </a:r>
          <a:r>
            <a:rPr lang="en-US" cap="none" sz="700" b="0" i="0" u="none" baseline="0">
              <a:solidFill>
                <a:srgbClr val="000000"/>
              </a:solidFill>
              <a:latin typeface="Myriad Pro"/>
              <a:ea typeface="Myriad Pro"/>
              <a:cs typeface="Myriad Pro"/>
            </a:rPr>
            <a:t>s</a:t>
          </a: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Myriad Pro Light"/>
              <a:ea typeface="Myriad Pro Light"/>
              <a:cs typeface="Myriad Pro Light"/>
            </a:rPr>
            <a:t>ABARES estimate. 
</a:t>
          </a:r>
          <a:r>
            <a:rPr lang="en-US" cap="none" sz="700" b="0" i="1" u="none" baseline="0">
              <a:solidFill>
                <a:srgbClr val="000000"/>
              </a:solidFill>
              <a:latin typeface="Myriad Pro Light"/>
              <a:ea typeface="Myriad Pro Light"/>
              <a:cs typeface="Myriad Pro Light"/>
            </a:rPr>
            <a:t>Note: </a:t>
          </a:r>
          <a:r>
            <a:rPr lang="en-US" cap="none" sz="700" b="0" i="0" u="none" baseline="0">
              <a:solidFill>
                <a:srgbClr val="000000"/>
              </a:solidFill>
              <a:latin typeface="Myriad Pro Light"/>
              <a:ea typeface="Myriad Pro Light"/>
              <a:cs typeface="Myriad Pro Light"/>
            </a:rPr>
            <a:t>ABARE revised the method for calculating production indexes in October 1999. The indexes for the different groups of commodities are calculated on a chained weight basis using Fisher’s ideal index with a reference year of 1997–98 = 100.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a:t>
          </a:r>
        </a:p>
      </xdr:txBody>
    </xdr:sp>
    <xdr:clientData/>
  </xdr:twoCellAnchor>
  <xdr:twoCellAnchor>
    <xdr:from>
      <xdr:col>1</xdr:col>
      <xdr:colOff>0</xdr:colOff>
      <xdr:row>22</xdr:row>
      <xdr:rowOff>0</xdr:rowOff>
    </xdr:from>
    <xdr:to>
      <xdr:col>15</xdr:col>
      <xdr:colOff>0</xdr:colOff>
      <xdr:row>22</xdr:row>
      <xdr:rowOff>0</xdr:rowOff>
    </xdr:to>
    <xdr:sp>
      <xdr:nvSpPr>
        <xdr:cNvPr id="3" name="Line 19"/>
        <xdr:cNvSpPr>
          <a:spLocks/>
        </xdr:cNvSpPr>
      </xdr:nvSpPr>
      <xdr:spPr>
        <a:xfrm>
          <a:off x="676275" y="282892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4" name="Line 20"/>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5" name="Line 21"/>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7"/>
        <xdr:cNvSpPr>
          <a:spLocks/>
        </xdr:cNvSpPr>
      </xdr:nvSpPr>
      <xdr:spPr>
        <a:xfrm>
          <a:off x="0"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xdr:row>
      <xdr:rowOff>38100</xdr:rowOff>
    </xdr:from>
    <xdr:to>
      <xdr:col>17</xdr:col>
      <xdr:colOff>0</xdr:colOff>
      <xdr:row>45</xdr:row>
      <xdr:rowOff>9525</xdr:rowOff>
    </xdr:to>
    <xdr:sp>
      <xdr:nvSpPr>
        <xdr:cNvPr id="2" name="Text 13"/>
        <xdr:cNvSpPr txBox="1">
          <a:spLocks noChangeArrowheads="1"/>
        </xdr:cNvSpPr>
      </xdr:nvSpPr>
      <xdr:spPr>
        <a:xfrm>
          <a:off x="676275" y="4591050"/>
          <a:ext cx="5486400" cy="5429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 </a:t>
          </a:r>
          <a:r>
            <a:rPr lang="en-US" cap="none" sz="700" b="0" i="0" u="none" baseline="0">
              <a:solidFill>
                <a:srgbClr val="000000"/>
              </a:solidFill>
              <a:latin typeface="Myriad Pro Light"/>
              <a:ea typeface="Myriad Pro Light"/>
              <a:cs typeface="Myriad Pro Light"/>
            </a:rPr>
            <a:t>Chain volume measures, reference year is 2009–10.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ANZSIC 2006. 0 is used to denote nil or less than $0.5 million.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 </a:t>
          </a:r>
          <a:r>
            <a:rPr lang="en-US" cap="none" sz="700" b="0" i="1" u="none" baseline="0">
              <a:solidFill>
                <a:srgbClr val="000000"/>
              </a:solidFill>
              <a:latin typeface="Myriad Pro Light"/>
              <a:ea typeface="Myriad Pro Light"/>
              <a:cs typeface="Myriad Pro Light"/>
            </a:rPr>
            <a:t>Australian National Accounts:  National Income, Expenditure and Product,</a:t>
          </a:r>
          <a:r>
            <a:rPr lang="en-US" cap="none" sz="700" b="0" i="0" u="none" baseline="0">
              <a:solidFill>
                <a:srgbClr val="000000"/>
              </a:solidFill>
              <a:latin typeface="Myriad Pro Light"/>
              <a:ea typeface="Myriad Pro Light"/>
              <a:cs typeface="Myriad Pro Light"/>
            </a:rPr>
            <a:t> cat. no. 5206.0, Canberra
</a:t>
          </a:r>
        </a:p>
      </xdr:txBody>
    </xdr:sp>
    <xdr:clientData/>
  </xdr:twoCellAnchor>
  <xdr:twoCellAnchor>
    <xdr:from>
      <xdr:col>1</xdr:col>
      <xdr:colOff>0</xdr:colOff>
      <xdr:row>40</xdr:row>
      <xdr:rowOff>0</xdr:rowOff>
    </xdr:from>
    <xdr:to>
      <xdr:col>17</xdr:col>
      <xdr:colOff>0</xdr:colOff>
      <xdr:row>40</xdr:row>
      <xdr:rowOff>0</xdr:rowOff>
    </xdr:to>
    <xdr:sp>
      <xdr:nvSpPr>
        <xdr:cNvPr id="3" name="Line 15"/>
        <xdr:cNvSpPr>
          <a:spLocks/>
        </xdr:cNvSpPr>
      </xdr:nvSpPr>
      <xdr:spPr>
        <a:xfrm>
          <a:off x="676275" y="455295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4" name="Line 16"/>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5" name="Line 17"/>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0</xdr:col>
      <xdr:colOff>0</xdr:colOff>
      <xdr:row>50</xdr:row>
      <xdr:rowOff>0</xdr:rowOff>
    </xdr:to>
    <xdr:sp>
      <xdr:nvSpPr>
        <xdr:cNvPr id="1" name="Line 2"/>
        <xdr:cNvSpPr>
          <a:spLocks/>
        </xdr:cNvSpPr>
      </xdr:nvSpPr>
      <xdr:spPr>
        <a:xfrm>
          <a:off x="0" y="6096000"/>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37</xdr:row>
      <xdr:rowOff>38100</xdr:rowOff>
    </xdr:from>
    <xdr:to>
      <xdr:col>15</xdr:col>
      <xdr:colOff>0</xdr:colOff>
      <xdr:row>42</xdr:row>
      <xdr:rowOff>9525</xdr:rowOff>
    </xdr:to>
    <xdr:sp>
      <xdr:nvSpPr>
        <xdr:cNvPr id="2" name="Text 12"/>
        <xdr:cNvSpPr txBox="1">
          <a:spLocks noChangeArrowheads="1"/>
        </xdr:cNvSpPr>
      </xdr:nvSpPr>
      <xdr:spPr>
        <a:xfrm>
          <a:off x="685800" y="4524375"/>
          <a:ext cx="4914900" cy="5905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Average employment over four quarters.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ANZSIC 2006. </a:t>
          </a:r>
          <a:r>
            <a:rPr lang="en-US" cap="none" sz="700" b="0" i="0" u="none" baseline="0">
              <a:solidFill>
                <a:srgbClr val="000000"/>
              </a:solidFill>
              <a:latin typeface="Myriad Pro Light"/>
              <a:ea typeface="Myriad Pro Light"/>
              <a:cs typeface="Myriad Pro Light"/>
            </a:rPr>
            <a:t>Caution should be used when utilising employment statistics at the ANZSIC subdivision and group levels due to estimates that may be subject to sampling variability and standard errors too high for most practical purposes.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Includes aquaculture, fishing, hunting and trapping.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Australian Bureau of Statistics, </a:t>
          </a:r>
          <a:r>
            <a:rPr lang="en-US" cap="none" sz="700" b="0" i="1" u="none" baseline="0">
              <a:solidFill>
                <a:srgbClr val="000000"/>
              </a:solidFill>
              <a:latin typeface="Myriad Pro Light"/>
              <a:ea typeface="Myriad Pro Light"/>
              <a:cs typeface="Myriad Pro Light"/>
            </a:rPr>
            <a:t>Labour Force,  Australia,</a:t>
          </a:r>
          <a:r>
            <a:rPr lang="en-US" cap="none" sz="700" b="0" i="0" u="none" baseline="0">
              <a:solidFill>
                <a:srgbClr val="000000"/>
              </a:solidFill>
              <a:latin typeface="Myriad Pro Light"/>
              <a:ea typeface="Myriad Pro Light"/>
              <a:cs typeface="Myriad Pro Light"/>
            </a:rPr>
            <a:t> cat. no. 6291.0, Canberra
</a:t>
          </a:r>
        </a:p>
      </xdr:txBody>
    </xdr:sp>
    <xdr:clientData/>
  </xdr:twoCellAnchor>
  <xdr:twoCellAnchor>
    <xdr:from>
      <xdr:col>1</xdr:col>
      <xdr:colOff>0</xdr:colOff>
      <xdr:row>37</xdr:row>
      <xdr:rowOff>0</xdr:rowOff>
    </xdr:from>
    <xdr:to>
      <xdr:col>15</xdr:col>
      <xdr:colOff>0</xdr:colOff>
      <xdr:row>37</xdr:row>
      <xdr:rowOff>0</xdr:rowOff>
    </xdr:to>
    <xdr:sp>
      <xdr:nvSpPr>
        <xdr:cNvPr id="3" name="Line 14"/>
        <xdr:cNvSpPr>
          <a:spLocks/>
        </xdr:cNvSpPr>
      </xdr:nvSpPr>
      <xdr:spPr>
        <a:xfrm>
          <a:off x="676275" y="4486275"/>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4" name="Line 15"/>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5" name="Line 16"/>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7"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438150</xdr:colOff>
      <xdr:row>3</xdr:row>
      <xdr:rowOff>85725</xdr:rowOff>
    </xdr:to>
    <xdr:pic>
      <xdr:nvPicPr>
        <xdr:cNvPr id="1" name="Picture 1"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twoCellAnchor>
    <xdr:from>
      <xdr:col>1</xdr:col>
      <xdr:colOff>0</xdr:colOff>
      <xdr:row>7</xdr:row>
      <xdr:rowOff>0</xdr:rowOff>
    </xdr:from>
    <xdr:to>
      <xdr:col>19</xdr:col>
      <xdr:colOff>114300</xdr:colOff>
      <xdr:row>7</xdr:row>
      <xdr:rowOff>0</xdr:rowOff>
    </xdr:to>
    <xdr:sp>
      <xdr:nvSpPr>
        <xdr:cNvPr id="2" name="Line 36"/>
        <xdr:cNvSpPr>
          <a:spLocks/>
        </xdr:cNvSpPr>
      </xdr:nvSpPr>
      <xdr:spPr>
        <a:xfrm>
          <a:off x="676275" y="1181100"/>
          <a:ext cx="6162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9</xdr:row>
      <xdr:rowOff>38100</xdr:rowOff>
    </xdr:from>
    <xdr:to>
      <xdr:col>8</xdr:col>
      <xdr:colOff>447675</xdr:colOff>
      <xdr:row>9</xdr:row>
      <xdr:rowOff>38100</xdr:rowOff>
    </xdr:to>
    <xdr:sp>
      <xdr:nvSpPr>
        <xdr:cNvPr id="3" name="Line 32"/>
        <xdr:cNvSpPr>
          <a:spLocks/>
        </xdr:cNvSpPr>
      </xdr:nvSpPr>
      <xdr:spPr>
        <a:xfrm flipV="1">
          <a:off x="2343150" y="1504950"/>
          <a:ext cx="15716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114300</xdr:colOff>
      <xdr:row>9</xdr:row>
      <xdr:rowOff>38100</xdr:rowOff>
    </xdr:from>
    <xdr:to>
      <xdr:col>16</xdr:col>
      <xdr:colOff>447675</xdr:colOff>
      <xdr:row>9</xdr:row>
      <xdr:rowOff>38100</xdr:rowOff>
    </xdr:to>
    <xdr:sp>
      <xdr:nvSpPr>
        <xdr:cNvPr id="4" name="Line 32"/>
        <xdr:cNvSpPr>
          <a:spLocks/>
        </xdr:cNvSpPr>
      </xdr:nvSpPr>
      <xdr:spPr>
        <a:xfrm flipV="1">
          <a:off x="4029075" y="1504950"/>
          <a:ext cx="21336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9</xdr:row>
      <xdr:rowOff>38100</xdr:rowOff>
    </xdr:from>
    <xdr:to>
      <xdr:col>19</xdr:col>
      <xdr:colOff>114300</xdr:colOff>
      <xdr:row>10</xdr:row>
      <xdr:rowOff>0</xdr:rowOff>
    </xdr:to>
    <xdr:sp>
      <xdr:nvSpPr>
        <xdr:cNvPr id="5" name="Line 32"/>
        <xdr:cNvSpPr>
          <a:spLocks/>
        </xdr:cNvSpPr>
      </xdr:nvSpPr>
      <xdr:spPr>
        <a:xfrm>
          <a:off x="6276975" y="1504950"/>
          <a:ext cx="56197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676275</xdr:colOff>
      <xdr:row>25</xdr:row>
      <xdr:rowOff>0</xdr:rowOff>
    </xdr:from>
    <xdr:to>
      <xdr:col>19</xdr:col>
      <xdr:colOff>114300</xdr:colOff>
      <xdr:row>25</xdr:row>
      <xdr:rowOff>0</xdr:rowOff>
    </xdr:to>
    <xdr:sp>
      <xdr:nvSpPr>
        <xdr:cNvPr id="6" name="Line 36"/>
        <xdr:cNvSpPr>
          <a:spLocks/>
        </xdr:cNvSpPr>
      </xdr:nvSpPr>
      <xdr:spPr>
        <a:xfrm>
          <a:off x="676275" y="3209925"/>
          <a:ext cx="6162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19</xdr:col>
      <xdr:colOff>114300</xdr:colOff>
      <xdr:row>5</xdr:row>
      <xdr:rowOff>0</xdr:rowOff>
    </xdr:to>
    <xdr:sp>
      <xdr:nvSpPr>
        <xdr:cNvPr id="7" name="Line 36"/>
        <xdr:cNvSpPr>
          <a:spLocks/>
        </xdr:cNvSpPr>
      </xdr:nvSpPr>
      <xdr:spPr>
        <a:xfrm flipV="1">
          <a:off x="676275" y="800100"/>
          <a:ext cx="6162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666750</xdr:colOff>
      <xdr:row>25</xdr:row>
      <xdr:rowOff>47625</xdr:rowOff>
    </xdr:from>
    <xdr:to>
      <xdr:col>19</xdr:col>
      <xdr:colOff>76200</xdr:colOff>
      <xdr:row>30</xdr:row>
      <xdr:rowOff>19050</xdr:rowOff>
    </xdr:to>
    <xdr:sp>
      <xdr:nvSpPr>
        <xdr:cNvPr id="8" name="Text 14"/>
        <xdr:cNvSpPr txBox="1">
          <a:spLocks noChangeArrowheads="1"/>
        </xdr:cNvSpPr>
      </xdr:nvSpPr>
      <xdr:spPr>
        <a:xfrm>
          <a:off x="666750" y="3257550"/>
          <a:ext cx="6134100" cy="590550"/>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Includes variable and fixed interest rate loans outstanding plus bank bills outstanding.
</a:t>
          </a:r>
          <a:r>
            <a:rPr lang="en-US" cap="none" sz="700" b="0" i="1" u="none" baseline="0">
              <a:solidFill>
                <a:srgbClr val="000000"/>
              </a:solidFill>
              <a:latin typeface="Myriad Pro Light"/>
              <a:ea typeface="Myriad Pro Light"/>
              <a:cs typeface="Myriad Pro Light"/>
            </a:rPr>
            <a:t>Source: </a:t>
          </a:r>
          <a:r>
            <a:rPr lang="en-US" cap="none" sz="700" b="0" i="0" u="none" baseline="0">
              <a:solidFill>
                <a:srgbClr val="000000"/>
              </a:solidFill>
              <a:latin typeface="Myriad Pro Light"/>
              <a:ea typeface="Myriad Pro Light"/>
              <a:cs typeface="Myriad Pro Light"/>
            </a:rPr>
            <a:t>Reserve Bank of Australia, </a:t>
          </a:r>
          <a:r>
            <a:rPr lang="en-US" cap="none" sz="700" b="0" i="1" u="none" baseline="0">
              <a:solidFill>
                <a:srgbClr val="000000"/>
              </a:solidFill>
              <a:latin typeface="Myriad Pro Light"/>
              <a:ea typeface="Myriad Pro Light"/>
              <a:cs typeface="Myriad Pro Light"/>
            </a:rPr>
            <a:t>Bank Lending to Business – Selected Statistics, </a:t>
          </a:r>
          <a:r>
            <a:rPr lang="en-US" cap="none" sz="700" b="0" i="0" u="none" baseline="0">
              <a:solidFill>
                <a:srgbClr val="000000"/>
              </a:solidFill>
              <a:latin typeface="Myriad Pro Light"/>
              <a:ea typeface="Myriad Pro Light"/>
              <a:cs typeface="Myriad Pro Light"/>
            </a:rPr>
            <a:t>Bulletin Statistical Table D8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0</xdr:col>
      <xdr:colOff>0</xdr:colOff>
      <xdr:row>52</xdr:row>
      <xdr:rowOff>0</xdr:rowOff>
    </xdr:to>
    <xdr:sp>
      <xdr:nvSpPr>
        <xdr:cNvPr id="1" name="Line 2"/>
        <xdr:cNvSpPr>
          <a:spLocks/>
        </xdr:cNvSpPr>
      </xdr:nvSpPr>
      <xdr:spPr>
        <a:xfrm>
          <a:off x="0" y="612457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38100</xdr:rowOff>
    </xdr:from>
    <xdr:to>
      <xdr:col>14</xdr:col>
      <xdr:colOff>0</xdr:colOff>
      <xdr:row>32</xdr:row>
      <xdr:rowOff>0</xdr:rowOff>
    </xdr:to>
    <xdr:sp>
      <xdr:nvSpPr>
        <xdr:cNvPr id="2" name="Text 12"/>
        <xdr:cNvSpPr txBox="1">
          <a:spLocks noChangeArrowheads="1"/>
        </xdr:cNvSpPr>
      </xdr:nvSpPr>
      <xdr:spPr>
        <a:xfrm>
          <a:off x="676275" y="2819400"/>
          <a:ext cx="4810125" cy="82867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Derived from all banks lending to agriculture, fishing and forestry.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Includes the government agency business of state banks and advances made under War Service Land Settlement. Prior to 1996, includes loans from the Queensland Industry Development Corporation. From 1996 these loans are included in bank lending.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Sum of the above.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Department of Agriculture, Fisheries and Forestry; Reserve Bank of Australia, </a:t>
          </a:r>
          <a:r>
            <a:rPr lang="en-US" cap="none" sz="700" b="0" i="1" u="none" baseline="0">
              <a:solidFill>
                <a:srgbClr val="000000"/>
              </a:solidFill>
              <a:latin typeface="Myriad Pro Light"/>
              <a:ea typeface="Myriad Pro Light"/>
              <a:cs typeface="Myriad Pro Light"/>
            </a:rPr>
            <a:t>Estimated Rural Debt to Specified Lenders, </a:t>
          </a:r>
          <a:r>
            <a:rPr lang="en-US" cap="none" sz="700" b="0" i="0" u="none" baseline="0">
              <a:solidFill>
                <a:srgbClr val="000000"/>
              </a:solidFill>
              <a:latin typeface="Myriad Pro Light"/>
              <a:ea typeface="Myriad Pro Light"/>
              <a:cs typeface="Myriad Pro Light"/>
            </a:rPr>
            <a:t>Bulletin Statistical Table D9
</a:t>
          </a:r>
        </a:p>
      </xdr:txBody>
    </xdr:sp>
    <xdr:clientData/>
  </xdr:twoCellAnchor>
  <xdr:twoCellAnchor>
    <xdr:from>
      <xdr:col>1</xdr:col>
      <xdr:colOff>0</xdr:colOff>
      <xdr:row>25</xdr:row>
      <xdr:rowOff>0</xdr:rowOff>
    </xdr:from>
    <xdr:to>
      <xdr:col>15</xdr:col>
      <xdr:colOff>0</xdr:colOff>
      <xdr:row>25</xdr:row>
      <xdr:rowOff>0</xdr:rowOff>
    </xdr:to>
    <xdr:sp>
      <xdr:nvSpPr>
        <xdr:cNvPr id="3" name="Line 14"/>
        <xdr:cNvSpPr>
          <a:spLocks/>
        </xdr:cNvSpPr>
      </xdr:nvSpPr>
      <xdr:spPr>
        <a:xfrm>
          <a:off x="676275" y="27813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15</xdr:col>
      <xdr:colOff>0</xdr:colOff>
      <xdr:row>7</xdr:row>
      <xdr:rowOff>0</xdr:rowOff>
    </xdr:to>
    <xdr:sp>
      <xdr:nvSpPr>
        <xdr:cNvPr id="4" name="Line 15"/>
        <xdr:cNvSpPr>
          <a:spLocks/>
        </xdr:cNvSpPr>
      </xdr:nvSpPr>
      <xdr:spPr>
        <a:xfrm>
          <a:off x="676275" y="1181100"/>
          <a:ext cx="4924425"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15</xdr:col>
      <xdr:colOff>0</xdr:colOff>
      <xdr:row>5</xdr:row>
      <xdr:rowOff>0</xdr:rowOff>
    </xdr:to>
    <xdr:sp>
      <xdr:nvSpPr>
        <xdr:cNvPr id="5" name="Line 16"/>
        <xdr:cNvSpPr>
          <a:spLocks/>
        </xdr:cNvSpPr>
      </xdr:nvSpPr>
      <xdr:spPr>
        <a:xfrm>
          <a:off x="676275" y="800100"/>
          <a:ext cx="492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7"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0</xdr:colOff>
      <xdr:row>45</xdr:row>
      <xdr:rowOff>0</xdr:rowOff>
    </xdr:to>
    <xdr:sp>
      <xdr:nvSpPr>
        <xdr:cNvPr id="1" name="Line 6"/>
        <xdr:cNvSpPr>
          <a:spLocks/>
        </xdr:cNvSpPr>
      </xdr:nvSpPr>
      <xdr:spPr>
        <a:xfrm>
          <a:off x="0" y="5772150"/>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26</xdr:row>
      <xdr:rowOff>38100</xdr:rowOff>
    </xdr:from>
    <xdr:to>
      <xdr:col>16</xdr:col>
      <xdr:colOff>9525</xdr:colOff>
      <xdr:row>34</xdr:row>
      <xdr:rowOff>9525</xdr:rowOff>
    </xdr:to>
    <xdr:sp>
      <xdr:nvSpPr>
        <xdr:cNvPr id="2" name="Text 31"/>
        <xdr:cNvSpPr txBox="1">
          <a:spLocks noChangeArrowheads="1"/>
        </xdr:cNvSpPr>
      </xdr:nvSpPr>
      <xdr:spPr>
        <a:xfrm>
          <a:off x="685800" y="3457575"/>
          <a:ext cx="5372100" cy="962025"/>
        </a:xfrm>
        <a:prstGeom prst="rect">
          <a:avLst/>
        </a:prstGeom>
        <a:noFill/>
        <a:ln w="1" cmpd="sng">
          <a:noFill/>
        </a:ln>
      </xdr:spPr>
      <xdr:txBody>
        <a:bodyPr vertOverflow="clip" wrap="square" lIns="27432" tIns="18288" rIns="0" bIns="0"/>
        <a:p>
          <a:pPr algn="l">
            <a:defRPr/>
          </a:pPr>
          <a:r>
            <a:rPr lang="en-US" cap="none" sz="700" b="0" i="0" u="none" baseline="0">
              <a:solidFill>
                <a:srgbClr val="000000"/>
              </a:solidFill>
              <a:latin typeface="Myriad Pro"/>
              <a:ea typeface="Myriad Pro"/>
              <a:cs typeface="Myriad Pro"/>
            </a:rPr>
            <a:t>a</a:t>
          </a:r>
          <a:r>
            <a:rPr lang="en-US" cap="none" sz="700" b="0" i="0" u="none" baseline="0">
              <a:solidFill>
                <a:srgbClr val="000000"/>
              </a:solidFill>
              <a:latin typeface="Myriad Pro Light"/>
              <a:ea typeface="Myriad Pro Light"/>
              <a:cs typeface="Myriad Pro Light"/>
            </a:rPr>
            <a:t> US hard red winter wheat, fob Gulf. </a:t>
          </a:r>
          <a:r>
            <a:rPr lang="en-US" cap="none" sz="700" b="0" i="0" u="none" baseline="0">
              <a:solidFill>
                <a:srgbClr val="000000"/>
              </a:solidFill>
              <a:latin typeface="Myriad Pro"/>
              <a:ea typeface="Myriad Pro"/>
              <a:cs typeface="Myriad Pro"/>
            </a:rPr>
            <a:t>b</a:t>
          </a:r>
          <a:r>
            <a:rPr lang="en-US" cap="none" sz="700" b="0" i="0" u="none" baseline="0">
              <a:solidFill>
                <a:srgbClr val="000000"/>
              </a:solidFill>
              <a:latin typeface="Myriad Pro Light"/>
              <a:ea typeface="Myriad Pro Light"/>
              <a:cs typeface="Myriad Pro Light"/>
            </a:rPr>
            <a:t> US no. 2 yellow corn, delivered US Gulf. </a:t>
          </a:r>
          <a:r>
            <a:rPr lang="en-US" cap="none" sz="700" b="0" i="0" u="none" baseline="0">
              <a:solidFill>
                <a:srgbClr val="000000"/>
              </a:solidFill>
              <a:latin typeface="Myriad Pro"/>
              <a:ea typeface="Myriad Pro"/>
              <a:cs typeface="Myriad Pro"/>
            </a:rPr>
            <a:t>c</a:t>
          </a:r>
          <a:r>
            <a:rPr lang="en-US" cap="none" sz="700" b="0" i="0" u="none" baseline="0">
              <a:solidFill>
                <a:srgbClr val="000000"/>
              </a:solidFill>
              <a:latin typeface="Myriad Pro Light"/>
              <a:ea typeface="Myriad Pro Light"/>
              <a:cs typeface="Myriad Pro Light"/>
            </a:rPr>
            <a:t> USDA nominal quote for Thai white rice, 100 per cent, Grade B, fob, Bangkok (August–July basis). </a:t>
          </a:r>
          <a:r>
            <a:rPr lang="en-US" cap="none" sz="700" b="0" i="0" u="none" baseline="0">
              <a:solidFill>
                <a:srgbClr val="000000"/>
              </a:solidFill>
              <a:latin typeface="Myriad Pro"/>
              <a:ea typeface="Myriad Pro"/>
              <a:cs typeface="Myriad Pro"/>
            </a:rPr>
            <a:t>d</a:t>
          </a:r>
          <a:r>
            <a:rPr lang="en-US" cap="none" sz="700" b="0" i="0" u="none" baseline="0">
              <a:solidFill>
                <a:srgbClr val="000000"/>
              </a:solidFill>
              <a:latin typeface="Myriad Pro Light"/>
              <a:ea typeface="Myriad Pro Light"/>
              <a:cs typeface="Myriad Pro Light"/>
            </a:rPr>
            <a:t> US cif Rotterdam (October–September basis). </a:t>
          </a:r>
          <a:r>
            <a:rPr lang="en-US" cap="none" sz="700" b="0" i="0" u="none" baseline="0">
              <a:solidFill>
                <a:srgbClr val="000000"/>
              </a:solidFill>
              <a:latin typeface="Myriad Pro"/>
              <a:ea typeface="Myriad Pro"/>
              <a:cs typeface="Myriad Pro"/>
            </a:rPr>
            <a:t>e</a:t>
          </a:r>
          <a:r>
            <a:rPr lang="en-US" cap="none" sz="700" b="0" i="0" u="none" baseline="0">
              <a:solidFill>
                <a:srgbClr val="000000"/>
              </a:solidFill>
              <a:latin typeface="Myriad Pro Light"/>
              <a:ea typeface="Myriad Pro Light"/>
              <a:cs typeface="Myriad Pro Light"/>
            </a:rPr>
            <a:t> Cotlook ’A’ index. </a:t>
          </a:r>
          <a:r>
            <a:rPr lang="en-US" cap="none" sz="700" b="0" i="0" u="none" baseline="0">
              <a:solidFill>
                <a:srgbClr val="000000"/>
              </a:solidFill>
              <a:latin typeface="Myriad Pro"/>
              <a:ea typeface="Myriad Pro"/>
              <a:cs typeface="Myriad Pro"/>
            </a:rPr>
            <a:t>f </a:t>
          </a:r>
          <a:r>
            <a:rPr lang="en-US" cap="none" sz="700" b="0" i="0" u="none" baseline="0">
              <a:solidFill>
                <a:srgbClr val="000000"/>
              </a:solidFill>
              <a:latin typeface="Myriad Pro Light"/>
              <a:ea typeface="Myriad Pro Light"/>
              <a:cs typeface="Myriad Pro Light"/>
            </a:rPr>
            <a:t>ABARES forecast. </a:t>
          </a:r>
          <a:r>
            <a:rPr lang="en-US" cap="none" sz="700" b="0" i="0" u="none" baseline="0">
              <a:solidFill>
                <a:srgbClr val="000000"/>
              </a:solidFill>
              <a:latin typeface="Myriad Pro"/>
              <a:ea typeface="Myriad Pro"/>
              <a:cs typeface="Myriad Pro"/>
            </a:rPr>
            <a:t>g</a:t>
          </a:r>
          <a:r>
            <a:rPr lang="en-US" cap="none" sz="700" b="0" i="0" u="none" baseline="0">
              <a:solidFill>
                <a:srgbClr val="000000"/>
              </a:solidFill>
              <a:latin typeface="Myriad Pro Light"/>
              <a:ea typeface="Myriad Pro Light"/>
              <a:cs typeface="Myriad Pro Light"/>
            </a:rPr>
            <a:t> Nearby futures price (</a:t>
          </a:r>
          <a:r>
            <a:rPr lang="en-US" cap="none" sz="700" b="0" i="0" u="none" baseline="0">
              <a:solidFill>
                <a:srgbClr val="000000"/>
              </a:solidFill>
              <a:latin typeface="Myriad Pro Light"/>
              <a:ea typeface="Myriad Pro Light"/>
              <a:cs typeface="Myriad Pro Light"/>
            </a:rPr>
            <a:t>October–</a:t>
          </a:r>
          <a:r>
            <a:rPr lang="en-US" cap="none" sz="700" b="0" i="0" u="none" baseline="0">
              <a:solidFill>
                <a:srgbClr val="000000"/>
              </a:solidFill>
              <a:latin typeface="Myriad Pro Light"/>
              <a:ea typeface="Myriad Pro Light"/>
              <a:cs typeface="Myriad Pro Light"/>
            </a:rPr>
            <a:t>September basis), Intercontinental Exchange, NewYork No 11 contract. </a:t>
          </a:r>
          <a:r>
            <a:rPr lang="en-US" cap="none" sz="700" b="0" i="0" u="none" baseline="0">
              <a:solidFill>
                <a:srgbClr val="000000"/>
              </a:solidFill>
              <a:latin typeface="Myriad Pro"/>
              <a:ea typeface="Myriad Pro"/>
              <a:cs typeface="Myriad Pro"/>
            </a:rPr>
            <a:t>h</a:t>
          </a:r>
          <a:r>
            <a:rPr lang="en-US" cap="none" sz="700" b="0" i="0" u="none" baseline="0">
              <a:solidFill>
                <a:srgbClr val="000000"/>
              </a:solidFill>
              <a:latin typeface="Myriad Pro Light"/>
              <a:ea typeface="Myriad Pro Light"/>
              <a:cs typeface="Myriad Pro Light"/>
            </a:rPr>
            <a:t> US cif price. </a:t>
          </a:r>
          <a:r>
            <a:rPr lang="en-US" cap="none" sz="700" b="0" i="0" u="none" baseline="0">
              <a:solidFill>
                <a:srgbClr val="000000"/>
              </a:solidFill>
              <a:latin typeface="Myriad Pro"/>
              <a:ea typeface="Myriad Pro"/>
              <a:cs typeface="Myriad Pro"/>
            </a:rPr>
            <a:t>i</a:t>
          </a:r>
          <a:r>
            <a:rPr lang="en-US" cap="none" sz="700" b="0" i="0" u="none" baseline="0">
              <a:solidFill>
                <a:srgbClr val="000000"/>
              </a:solidFill>
              <a:latin typeface="Myriad Pro Light"/>
              <a:ea typeface="Myriad Pro Light"/>
              <a:cs typeface="Myriad Pro Light"/>
            </a:rPr>
            <a:t> Australian Wool Exchange eastern market indicator.</a:t>
          </a:r>
          <a:r>
            <a:rPr lang="en-US" cap="none" sz="700" b="0" i="0" u="none" baseline="0">
              <a:solidFill>
                <a:srgbClr val="000000"/>
              </a:solidFill>
              <a:latin typeface="Myriad Pro"/>
              <a:ea typeface="Myriad Pro"/>
              <a:cs typeface="Myriad Pro"/>
            </a:rPr>
            <a:t> j</a:t>
          </a:r>
          <a:r>
            <a:rPr lang="en-US" cap="none" sz="700" b="0" i="0" u="none" baseline="0">
              <a:solidFill>
                <a:srgbClr val="000000"/>
              </a:solidFill>
              <a:latin typeface="Myriad Pro Light"/>
              <a:ea typeface="Myriad Pro Light"/>
              <a:cs typeface="Myriad Pro Light"/>
            </a:rPr>
            <a:t> Average of traded prices (excluding subsidised sales). </a:t>
          </a:r>
          <a:r>
            <a:rPr lang="en-US" cap="none" sz="700" b="0" i="0" u="none" baseline="0">
              <a:solidFill>
                <a:srgbClr val="000000"/>
              </a:solidFill>
              <a:latin typeface="Myriad Pro"/>
              <a:ea typeface="Myriad Pro"/>
              <a:cs typeface="Myriad Pro"/>
            </a:rPr>
            <a:t>s</a:t>
          </a:r>
          <a:r>
            <a:rPr lang="en-US" cap="none" sz="700" b="0" i="0" u="none" baseline="0">
              <a:solidFill>
                <a:srgbClr val="000000"/>
              </a:solidFill>
              <a:latin typeface="Myriad Pro Light"/>
              <a:ea typeface="Myriad Pro Light"/>
              <a:cs typeface="Myriad Pro Light"/>
            </a:rPr>
            <a:t> ABARES estimate. 
</a:t>
          </a:r>
          <a:r>
            <a:rPr lang="en-US" cap="none" sz="700" b="0" i="1" u="none" baseline="0">
              <a:solidFill>
                <a:srgbClr val="000000"/>
              </a:solidFill>
              <a:latin typeface="Myriad Pro Light"/>
              <a:ea typeface="Myriad Pro Light"/>
              <a:cs typeface="Myriad Pro Light"/>
            </a:rPr>
            <a:t>Sources: </a:t>
          </a:r>
          <a:r>
            <a:rPr lang="en-US" cap="none" sz="700" b="0" i="0" u="none" baseline="0">
              <a:solidFill>
                <a:srgbClr val="000000"/>
              </a:solidFill>
              <a:latin typeface="Myriad Pro Light"/>
              <a:ea typeface="Myriad Pro Light"/>
              <a:cs typeface="Myriad Pro Light"/>
            </a:rPr>
            <a:t>ABARES; Australian Bureau of Statistics; Australian Dairy Corporation; Meat &amp; Livestock Australia; Australian Wool Exchange;  Cotlook Ltd; Food and Agriculture Organization; General Agreement on Tariffs and Trade; International Grains Council; ISTA Mielke and Co.; New York Board of Trade; Reuters Ltd; United States Department of Agriculture; Intercontinental Exchange
</a:t>
          </a:r>
        </a:p>
      </xdr:txBody>
    </xdr:sp>
    <xdr:clientData/>
  </xdr:twoCellAnchor>
  <xdr:twoCellAnchor>
    <xdr:from>
      <xdr:col>1</xdr:col>
      <xdr:colOff>0</xdr:colOff>
      <xdr:row>26</xdr:row>
      <xdr:rowOff>0</xdr:rowOff>
    </xdr:from>
    <xdr:to>
      <xdr:col>17</xdr:col>
      <xdr:colOff>0</xdr:colOff>
      <xdr:row>26</xdr:row>
      <xdr:rowOff>0</xdr:rowOff>
    </xdr:to>
    <xdr:sp>
      <xdr:nvSpPr>
        <xdr:cNvPr id="3" name="Line 33"/>
        <xdr:cNvSpPr>
          <a:spLocks/>
        </xdr:cNvSpPr>
      </xdr:nvSpPr>
      <xdr:spPr>
        <a:xfrm>
          <a:off x="676275" y="3419475"/>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xdr:row>
      <xdr:rowOff>0</xdr:rowOff>
    </xdr:from>
    <xdr:to>
      <xdr:col>17</xdr:col>
      <xdr:colOff>0</xdr:colOff>
      <xdr:row>7</xdr:row>
      <xdr:rowOff>0</xdr:rowOff>
    </xdr:to>
    <xdr:sp>
      <xdr:nvSpPr>
        <xdr:cNvPr id="4" name="Line 34"/>
        <xdr:cNvSpPr>
          <a:spLocks/>
        </xdr:cNvSpPr>
      </xdr:nvSpPr>
      <xdr:spPr>
        <a:xfrm>
          <a:off x="676275" y="1181100"/>
          <a:ext cx="5486400" cy="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17</xdr:col>
      <xdr:colOff>0</xdr:colOff>
      <xdr:row>5</xdr:row>
      <xdr:rowOff>0</xdr:rowOff>
    </xdr:to>
    <xdr:sp>
      <xdr:nvSpPr>
        <xdr:cNvPr id="5" name="Line 35"/>
        <xdr:cNvSpPr>
          <a:spLocks/>
        </xdr:cNvSpPr>
      </xdr:nvSpPr>
      <xdr:spPr>
        <a:xfrm>
          <a:off x="676275" y="800100"/>
          <a:ext cx="5486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1</xdr:row>
      <xdr:rowOff>0</xdr:rowOff>
    </xdr:from>
    <xdr:to>
      <xdr:col>4</xdr:col>
      <xdr:colOff>104775</xdr:colOff>
      <xdr:row>3</xdr:row>
      <xdr:rowOff>85725</xdr:rowOff>
    </xdr:to>
    <xdr:pic>
      <xdr:nvPicPr>
        <xdr:cNvPr id="6" name="Picture 6" descr="DAFF_ABARES_Strip_.jpg"/>
        <xdr:cNvPicPr preferRelativeResize="1">
          <a:picLocks noChangeAspect="1"/>
        </xdr:cNvPicPr>
      </xdr:nvPicPr>
      <xdr:blipFill>
        <a:blip r:embed="rId1"/>
        <a:stretch>
          <a:fillRect/>
        </a:stretch>
      </xdr:blipFill>
      <xdr:spPr>
        <a:xfrm>
          <a:off x="676275" y="190500"/>
          <a:ext cx="21050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62"/>
  <sheetViews>
    <sheetView tabSelected="1"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4"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6" customWidth="1"/>
    <col min="14" max="14" width="6.7109375" style="1" customWidth="1"/>
    <col min="15" max="15" width="1.7109375" style="6" customWidth="1"/>
    <col min="16" max="209" width="12.421875" style="1" customWidth="1"/>
    <col min="210" max="16384" width="12.421875" style="1" customWidth="1"/>
  </cols>
  <sheetData>
    <row r="1" ht="15" customHeight="1"/>
    <row r="2" ht="15" customHeight="1"/>
    <row r="3" ht="15" customHeight="1"/>
    <row r="4" spans="2:15" ht="15" customHeight="1">
      <c r="B4" s="7"/>
      <c r="C4" s="7"/>
      <c r="D4" s="8"/>
      <c r="E4" s="9"/>
      <c r="F4" s="7"/>
      <c r="G4" s="9"/>
      <c r="H4" s="7"/>
      <c r="I4" s="9"/>
      <c r="J4" s="7"/>
      <c r="K4" s="9"/>
      <c r="L4" s="7"/>
      <c r="M4" s="10"/>
      <c r="N4" s="7"/>
      <c r="O4" s="11" t="s">
        <v>0</v>
      </c>
    </row>
    <row r="5" spans="1:15" ht="3" customHeight="1">
      <c r="A5" s="12"/>
      <c r="B5" s="7"/>
      <c r="C5" s="7"/>
      <c r="D5" s="8"/>
      <c r="E5" s="9"/>
      <c r="F5" s="7"/>
      <c r="G5" s="9"/>
      <c r="H5" s="7"/>
      <c r="I5" s="9"/>
      <c r="J5" s="7"/>
      <c r="K5" s="9"/>
      <c r="L5" s="7"/>
      <c r="M5" s="10"/>
      <c r="N5" s="7"/>
      <c r="O5" s="10"/>
    </row>
    <row r="6" spans="2:15" ht="27" customHeight="1">
      <c r="B6" s="13" t="s">
        <v>1</v>
      </c>
      <c r="C6" s="14"/>
      <c r="D6" s="8"/>
      <c r="E6" s="9"/>
      <c r="F6" s="7"/>
      <c r="G6" s="9"/>
      <c r="H6" s="7"/>
      <c r="I6" s="9"/>
      <c r="J6" s="7"/>
      <c r="K6" s="10"/>
      <c r="L6" s="7"/>
      <c r="M6" s="10"/>
      <c r="N6" s="7"/>
      <c r="O6" s="10"/>
    </row>
    <row r="7" spans="1:15" ht="3" customHeight="1">
      <c r="A7" s="12"/>
      <c r="B7" s="7"/>
      <c r="C7" s="7"/>
      <c r="D7" s="8"/>
      <c r="E7" s="9"/>
      <c r="F7" s="7"/>
      <c r="G7" s="9"/>
      <c r="H7" s="7"/>
      <c r="I7" s="9"/>
      <c r="J7" s="7"/>
      <c r="K7" s="9"/>
      <c r="L7" s="7"/>
      <c r="M7" s="10"/>
      <c r="N7" s="7"/>
      <c r="O7" s="10"/>
    </row>
    <row r="8" spans="1:15" ht="9.75" customHeight="1">
      <c r="A8" s="12"/>
      <c r="B8" s="7"/>
      <c r="C8" s="7"/>
      <c r="D8" s="8"/>
      <c r="E8" s="9"/>
      <c r="F8" s="7"/>
      <c r="G8" s="9"/>
      <c r="H8" s="7"/>
      <c r="I8" s="9"/>
      <c r="J8" s="7"/>
      <c r="K8" s="9"/>
      <c r="L8" s="7"/>
      <c r="M8" s="10"/>
      <c r="N8" s="7"/>
      <c r="O8" s="10"/>
    </row>
    <row r="9" spans="1:15" ht="10.5" customHeight="1">
      <c r="A9" s="16"/>
      <c r="B9" s="17"/>
      <c r="C9" s="17"/>
      <c r="D9" s="2" t="s">
        <v>2</v>
      </c>
      <c r="E9" s="18"/>
      <c r="F9" s="2" t="s">
        <v>3</v>
      </c>
      <c r="G9" s="18"/>
      <c r="H9" s="2" t="s">
        <v>4</v>
      </c>
      <c r="I9" s="19"/>
      <c r="J9" s="2" t="s">
        <v>5</v>
      </c>
      <c r="K9" s="19" t="s">
        <v>6</v>
      </c>
      <c r="L9" s="2" t="s">
        <v>7</v>
      </c>
      <c r="M9" s="19" t="s">
        <v>8</v>
      </c>
      <c r="N9" s="2" t="s">
        <v>9</v>
      </c>
      <c r="O9" s="19" t="s">
        <v>8</v>
      </c>
    </row>
    <row r="10" spans="1:15" s="26" customFormat="1" ht="10.5" customHeight="1">
      <c r="A10" s="1"/>
      <c r="B10" s="20" t="s">
        <v>11</v>
      </c>
      <c r="C10" s="21"/>
      <c r="D10" s="22"/>
      <c r="E10" s="23"/>
      <c r="F10" s="22"/>
      <c r="G10" s="23"/>
      <c r="H10" s="22"/>
      <c r="I10" s="24"/>
      <c r="J10" s="22"/>
      <c r="K10" s="24"/>
      <c r="L10" s="22"/>
      <c r="M10" s="25"/>
      <c r="N10" s="22"/>
      <c r="O10" s="21"/>
    </row>
    <row r="11" spans="1:15" s="26" customFormat="1" ht="11.25" customHeight="1">
      <c r="A11" s="1"/>
      <c r="B11" s="20" t="s">
        <v>12</v>
      </c>
      <c r="C11" s="21"/>
      <c r="D11" s="22"/>
      <c r="E11" s="23"/>
      <c r="F11" s="22"/>
      <c r="G11" s="23"/>
      <c r="H11" s="22"/>
      <c r="I11" s="24"/>
      <c r="J11" s="22"/>
      <c r="K11" s="24"/>
      <c r="L11" s="22"/>
      <c r="M11" s="25"/>
      <c r="N11" s="22"/>
      <c r="O11" s="21"/>
    </row>
    <row r="12" spans="1:15" s="26" customFormat="1" ht="11.25" customHeight="1">
      <c r="A12" s="1"/>
      <c r="B12" s="27" t="s">
        <v>13</v>
      </c>
      <c r="C12" s="21"/>
      <c r="D12" s="22"/>
      <c r="E12" s="23"/>
      <c r="F12" s="22"/>
      <c r="G12" s="23"/>
      <c r="H12" s="22"/>
      <c r="I12" s="24"/>
      <c r="J12" s="22"/>
      <c r="K12" s="24"/>
      <c r="L12" s="22"/>
      <c r="M12" s="25"/>
      <c r="N12" s="22"/>
      <c r="O12" s="21"/>
    </row>
    <row r="13" spans="1:15" s="26" customFormat="1" ht="10.5" customHeight="1">
      <c r="A13" s="1"/>
      <c r="B13" s="27"/>
      <c r="C13" s="27" t="s">
        <v>14</v>
      </c>
      <c r="D13" s="22">
        <v>196.851695465766</v>
      </c>
      <c r="E13" s="23"/>
      <c r="F13" s="22">
        <v>145.288153907934</v>
      </c>
      <c r="G13" s="23"/>
      <c r="H13" s="22">
        <v>108.298469324896</v>
      </c>
      <c r="I13" s="23"/>
      <c r="J13" s="22">
        <v>129.822916517957</v>
      </c>
      <c r="K13" s="25"/>
      <c r="L13" s="22">
        <v>115.722910671715</v>
      </c>
      <c r="M13" s="25"/>
      <c r="N13" s="22">
        <v>116.777768234118</v>
      </c>
      <c r="O13" s="21"/>
    </row>
    <row r="14" spans="1:15" s="26" customFormat="1" ht="10.5" customHeight="1">
      <c r="A14" s="1"/>
      <c r="B14" s="28"/>
      <c r="C14" s="28" t="s">
        <v>15</v>
      </c>
      <c r="D14" s="22">
        <v>140.682528831213</v>
      </c>
      <c r="E14" s="23"/>
      <c r="F14" s="22">
        <v>142.231096534359</v>
      </c>
      <c r="G14" s="23"/>
      <c r="H14" s="22">
        <v>113.425778389543</v>
      </c>
      <c r="I14" s="23"/>
      <c r="J14" s="22">
        <v>141.026024141109</v>
      </c>
      <c r="K14" s="25"/>
      <c r="L14" s="22">
        <v>120.335436915975</v>
      </c>
      <c r="M14" s="25"/>
      <c r="N14" s="22">
        <v>110.354453246655</v>
      </c>
      <c r="O14" s="21"/>
    </row>
    <row r="15" spans="1:15" s="26" customFormat="1" ht="10.5" customHeight="1">
      <c r="A15" s="1"/>
      <c r="B15" s="28"/>
      <c r="C15" s="28" t="s">
        <v>16</v>
      </c>
      <c r="D15" s="22">
        <v>170.98309800301</v>
      </c>
      <c r="E15" s="23"/>
      <c r="F15" s="22">
        <v>142.937605136769</v>
      </c>
      <c r="G15" s="23"/>
      <c r="H15" s="22">
        <v>126.95953097979</v>
      </c>
      <c r="I15" s="23"/>
      <c r="J15" s="22">
        <v>137.061326838061</v>
      </c>
      <c r="K15" s="25"/>
      <c r="L15" s="22">
        <v>95.764690978412</v>
      </c>
      <c r="M15" s="25"/>
      <c r="N15" s="22">
        <v>100.951965188022</v>
      </c>
      <c r="O15" s="21"/>
    </row>
    <row r="16" spans="1:15" s="26" customFormat="1" ht="10.5" customHeight="1">
      <c r="A16" s="1"/>
      <c r="B16" s="21"/>
      <c r="C16" s="21" t="s">
        <v>17</v>
      </c>
      <c r="D16" s="22">
        <v>136.898823661301</v>
      </c>
      <c r="E16" s="23"/>
      <c r="F16" s="22">
        <v>158.345349800794</v>
      </c>
      <c r="G16" s="23"/>
      <c r="H16" s="22">
        <v>116.87864631066</v>
      </c>
      <c r="I16" s="23"/>
      <c r="J16" s="22">
        <v>139.878498215354</v>
      </c>
      <c r="K16" s="25"/>
      <c r="L16" s="22">
        <v>141.084078165552</v>
      </c>
      <c r="M16" s="25"/>
      <c r="N16" s="22">
        <v>133.557568483525</v>
      </c>
      <c r="O16" s="21"/>
    </row>
    <row r="17" spans="1:15" s="26" customFormat="1" ht="10.5" customHeight="1">
      <c r="A17" s="1"/>
      <c r="B17" s="28"/>
      <c r="C17" s="28" t="s">
        <v>18</v>
      </c>
      <c r="D17" s="22">
        <v>197.220724251272</v>
      </c>
      <c r="E17" s="23"/>
      <c r="F17" s="22">
        <v>142.147019987997</v>
      </c>
      <c r="G17" s="23"/>
      <c r="H17" s="22">
        <v>110.370908802492</v>
      </c>
      <c r="I17" s="23"/>
      <c r="J17" s="22">
        <v>137.999594850914</v>
      </c>
      <c r="K17" s="25"/>
      <c r="L17" s="22">
        <v>129.42642517713</v>
      </c>
      <c r="M17" s="25"/>
      <c r="N17" s="22">
        <v>128.575569449921</v>
      </c>
      <c r="O17" s="21"/>
    </row>
    <row r="18" spans="1:15" s="26" customFormat="1" ht="11.25" customHeight="1">
      <c r="A18" s="1"/>
      <c r="B18" s="27" t="s">
        <v>19</v>
      </c>
      <c r="C18" s="21"/>
      <c r="D18" s="22"/>
      <c r="E18" s="23"/>
      <c r="F18" s="22"/>
      <c r="G18" s="24"/>
      <c r="H18" s="22"/>
      <c r="I18" s="24"/>
      <c r="J18" s="22"/>
      <c r="K18" s="25"/>
      <c r="L18" s="22"/>
      <c r="M18" s="25"/>
      <c r="N18" s="22"/>
      <c r="O18" s="21"/>
    </row>
    <row r="19" spans="1:15" s="26" customFormat="1" ht="10.5" customHeight="1">
      <c r="A19" s="1"/>
      <c r="B19" s="28"/>
      <c r="C19" s="28" t="s">
        <v>20</v>
      </c>
      <c r="D19" s="22">
        <v>152.421107602378</v>
      </c>
      <c r="E19" s="23"/>
      <c r="F19" s="22">
        <v>121.303275565077</v>
      </c>
      <c r="G19" s="23"/>
      <c r="H19" s="22">
        <v>115.894271920271</v>
      </c>
      <c r="I19" s="23"/>
      <c r="J19" s="22">
        <v>128.238232516527</v>
      </c>
      <c r="K19" s="25"/>
      <c r="L19" s="22">
        <v>114.014228952563</v>
      </c>
      <c r="M19" s="25"/>
      <c r="N19" s="22">
        <v>120.501144218643</v>
      </c>
      <c r="O19" s="21"/>
    </row>
    <row r="20" spans="1:15" s="26" customFormat="1" ht="3" customHeight="1">
      <c r="A20" s="1"/>
      <c r="B20" s="28"/>
      <c r="C20" s="28"/>
      <c r="D20" s="22"/>
      <c r="E20" s="23"/>
      <c r="F20" s="22"/>
      <c r="G20" s="23"/>
      <c r="H20" s="22"/>
      <c r="I20" s="23"/>
      <c r="J20" s="22"/>
      <c r="K20" s="25"/>
      <c r="L20" s="22"/>
      <c r="M20" s="25"/>
      <c r="N20" s="22"/>
      <c r="O20" s="21"/>
    </row>
    <row r="21" spans="1:15" s="26" customFormat="1" ht="11.25" customHeight="1">
      <c r="A21" s="1"/>
      <c r="B21" s="28" t="s">
        <v>21</v>
      </c>
      <c r="D21" s="22">
        <v>178.316475036789</v>
      </c>
      <c r="E21" s="23"/>
      <c r="F21" s="22">
        <v>137.362598266078</v>
      </c>
      <c r="G21" s="23"/>
      <c r="H21" s="22">
        <v>108.259244951231</v>
      </c>
      <c r="I21" s="23"/>
      <c r="J21" s="22">
        <v>130.521689418742</v>
      </c>
      <c r="K21" s="25"/>
      <c r="L21" s="22">
        <v>120.457776848563</v>
      </c>
      <c r="M21" s="25"/>
      <c r="N21" s="22">
        <v>118.348681764589</v>
      </c>
      <c r="O21" s="21"/>
    </row>
    <row r="22" spans="1:15" s="26" customFormat="1" ht="3" customHeight="1">
      <c r="A22" s="1"/>
      <c r="B22" s="28"/>
      <c r="C22" s="28"/>
      <c r="D22" s="22"/>
      <c r="E22" s="23"/>
      <c r="F22" s="22"/>
      <c r="G22" s="23"/>
      <c r="H22" s="22"/>
      <c r="I22" s="23"/>
      <c r="J22" s="22"/>
      <c r="K22" s="25"/>
      <c r="L22" s="22"/>
      <c r="M22" s="25"/>
      <c r="N22" s="22"/>
      <c r="O22" s="21"/>
    </row>
    <row r="23" spans="1:15" s="26" customFormat="1" ht="10.5" customHeight="1">
      <c r="A23" s="1"/>
      <c r="B23" s="28" t="s">
        <v>22</v>
      </c>
      <c r="C23" s="21"/>
      <c r="D23" s="22">
        <v>87.7326922544437</v>
      </c>
      <c r="E23" s="23"/>
      <c r="F23" s="22">
        <v>96.7382100297121</v>
      </c>
      <c r="G23" s="23"/>
      <c r="H23" s="22">
        <v>98.3739392046003</v>
      </c>
      <c r="I23" s="23"/>
      <c r="J23" s="22">
        <v>144.178704247506</v>
      </c>
      <c r="K23" s="25"/>
      <c r="L23" s="22">
        <v>111.485413364181</v>
      </c>
      <c r="M23" s="25"/>
      <c r="N23" s="22">
        <v>109.075841946136</v>
      </c>
      <c r="O23" s="21"/>
    </row>
    <row r="24" spans="1:15" s="26" customFormat="1" ht="10.5" customHeight="1">
      <c r="A24" s="1"/>
      <c r="B24" s="28" t="s">
        <v>23</v>
      </c>
      <c r="C24" s="21"/>
      <c r="D24" s="22">
        <v>80.6436297545026</v>
      </c>
      <c r="E24" s="23"/>
      <c r="F24" s="22">
        <v>98.2815033307898</v>
      </c>
      <c r="G24" s="23"/>
      <c r="H24" s="22">
        <v>137.834265296854</v>
      </c>
      <c r="I24" s="23"/>
      <c r="J24" s="22">
        <v>128.008411477146</v>
      </c>
      <c r="K24" s="25"/>
      <c r="L24" s="22">
        <v>136.895758442821</v>
      </c>
      <c r="M24" s="25"/>
      <c r="N24" s="22">
        <v>115.208574958321</v>
      </c>
      <c r="O24" s="21"/>
    </row>
    <row r="25" spans="1:15" s="26" customFormat="1" ht="10.5" customHeight="1">
      <c r="A25" s="1"/>
      <c r="B25" s="28" t="s">
        <v>24</v>
      </c>
      <c r="C25" s="21"/>
      <c r="D25" s="22">
        <v>254.567099713641</v>
      </c>
      <c r="E25" s="23"/>
      <c r="F25" s="22">
        <v>219.001724150529</v>
      </c>
      <c r="G25" s="23"/>
      <c r="H25" s="22">
        <v>181.516982699739</v>
      </c>
      <c r="I25" s="23"/>
      <c r="J25" s="22">
        <v>151.080048628928</v>
      </c>
      <c r="K25" s="25"/>
      <c r="L25" s="22">
        <v>128.418041334589</v>
      </c>
      <c r="M25" s="25"/>
      <c r="N25" s="22">
        <v>109.155335134401</v>
      </c>
      <c r="O25" s="21"/>
    </row>
    <row r="26" spans="1:15" s="26" customFormat="1" ht="10.5" customHeight="1">
      <c r="A26" s="1"/>
      <c r="B26" s="28" t="s">
        <v>25</v>
      </c>
      <c r="D26" s="22">
        <v>148.390002921202</v>
      </c>
      <c r="E26" s="23"/>
      <c r="F26" s="22">
        <v>148.178044729781</v>
      </c>
      <c r="G26" s="23"/>
      <c r="H26" s="22">
        <v>146.617261683863</v>
      </c>
      <c r="I26" s="23"/>
      <c r="J26" s="22">
        <v>181.840859312736</v>
      </c>
      <c r="K26" s="25"/>
      <c r="L26" s="22">
        <v>186.386880795555</v>
      </c>
      <c r="M26" s="25"/>
      <c r="N26" s="22">
        <v>191.046552815444</v>
      </c>
      <c r="O26" s="21"/>
    </row>
    <row r="27" spans="1:15" s="26" customFormat="1" ht="10.5" customHeight="1">
      <c r="A27" s="1"/>
      <c r="B27" s="28" t="s">
        <v>26</v>
      </c>
      <c r="C27" s="28"/>
      <c r="D27" s="22">
        <v>153.696747652099</v>
      </c>
      <c r="E27" s="23"/>
      <c r="F27" s="22">
        <v>152.91022004521</v>
      </c>
      <c r="G27" s="23"/>
      <c r="H27" s="22">
        <v>150.365571905274</v>
      </c>
      <c r="I27" s="23"/>
      <c r="J27" s="22">
        <v>167.345314948116</v>
      </c>
      <c r="K27" s="25"/>
      <c r="L27" s="22">
        <v>171.528947821819</v>
      </c>
      <c r="M27" s="25"/>
      <c r="N27" s="22">
        <v>175.817171517365</v>
      </c>
      <c r="O27" s="21"/>
    </row>
    <row r="28" spans="1:15" s="26" customFormat="1" ht="3" customHeight="1">
      <c r="A28" s="1"/>
      <c r="B28" s="28"/>
      <c r="C28" s="21"/>
      <c r="D28" s="22"/>
      <c r="E28" s="23"/>
      <c r="F28" s="22"/>
      <c r="G28" s="23"/>
      <c r="H28" s="22"/>
      <c r="I28" s="23"/>
      <c r="J28" s="22"/>
      <c r="K28" s="25"/>
      <c r="L28" s="22"/>
      <c r="M28" s="25"/>
      <c r="N28" s="22"/>
      <c r="O28" s="21"/>
    </row>
    <row r="29" spans="1:15" s="26" customFormat="1" ht="11.25" customHeight="1">
      <c r="A29" s="1"/>
      <c r="B29" s="28" t="s">
        <v>27</v>
      </c>
      <c r="C29" s="21"/>
      <c r="D29" s="22">
        <v>138.042519741229</v>
      </c>
      <c r="E29" s="23"/>
      <c r="F29" s="22">
        <v>120.187640576928</v>
      </c>
      <c r="G29" s="23"/>
      <c r="H29" s="22">
        <v>108.75102821159</v>
      </c>
      <c r="I29" s="23"/>
      <c r="J29" s="22">
        <v>127.359142035382</v>
      </c>
      <c r="K29" s="25"/>
      <c r="L29" s="22">
        <v>120.434892728063</v>
      </c>
      <c r="M29" s="25"/>
      <c r="N29" s="22">
        <v>119.308057616362</v>
      </c>
      <c r="O29" s="21"/>
    </row>
    <row r="30" spans="1:15" s="26" customFormat="1" ht="3" customHeight="1">
      <c r="A30" s="1"/>
      <c r="B30" s="28"/>
      <c r="C30" s="21"/>
      <c r="D30" s="22"/>
      <c r="E30" s="23"/>
      <c r="F30" s="22"/>
      <c r="G30" s="23"/>
      <c r="H30" s="22"/>
      <c r="I30" s="23"/>
      <c r="J30" s="22"/>
      <c r="K30" s="25"/>
      <c r="L30" s="22"/>
      <c r="M30" s="25"/>
      <c r="N30" s="22"/>
      <c r="O30" s="21"/>
    </row>
    <row r="31" spans="1:15" s="26" customFormat="1" ht="11.25" customHeight="1">
      <c r="A31" s="1"/>
      <c r="B31" s="20" t="s">
        <v>28</v>
      </c>
      <c r="C31" s="21"/>
      <c r="D31" s="22"/>
      <c r="E31" s="23"/>
      <c r="F31" s="22"/>
      <c r="G31" s="23"/>
      <c r="H31" s="22"/>
      <c r="I31" s="23"/>
      <c r="J31" s="22"/>
      <c r="K31" s="25"/>
      <c r="L31" s="22"/>
      <c r="M31" s="25"/>
      <c r="N31" s="22"/>
      <c r="O31" s="21"/>
    </row>
    <row r="32" spans="1:15" s="26" customFormat="1" ht="11.25" customHeight="1">
      <c r="A32" s="1"/>
      <c r="B32" s="28" t="s">
        <v>29</v>
      </c>
      <c r="C32" s="21"/>
      <c r="D32" s="22"/>
      <c r="E32" s="23"/>
      <c r="F32" s="22"/>
      <c r="G32" s="23"/>
      <c r="H32" s="22"/>
      <c r="I32" s="23"/>
      <c r="J32" s="22"/>
      <c r="K32" s="25"/>
      <c r="L32" s="22"/>
      <c r="M32" s="25"/>
      <c r="N32" s="22"/>
      <c r="O32" s="21"/>
    </row>
    <row r="33" spans="1:15" s="26" customFormat="1" ht="10.5" customHeight="1">
      <c r="A33" s="1"/>
      <c r="B33" s="28" t="s">
        <v>10</v>
      </c>
      <c r="C33" s="28" t="s">
        <v>30</v>
      </c>
      <c r="D33" s="22">
        <v>164.594227340632</v>
      </c>
      <c r="E33" s="23"/>
      <c r="F33" s="22">
        <v>171.323309474144</v>
      </c>
      <c r="G33" s="23"/>
      <c r="H33" s="22">
        <v>160.012526181916</v>
      </c>
      <c r="I33" s="23"/>
      <c r="J33" s="22">
        <v>174.523434403084</v>
      </c>
      <c r="K33" s="25"/>
      <c r="L33" s="22">
        <v>178.287419566684</v>
      </c>
      <c r="M33" s="25"/>
      <c r="N33" s="22">
        <v>175.53826688768</v>
      </c>
      <c r="O33" s="21"/>
    </row>
    <row r="34" spans="1:15" s="26" customFormat="1" ht="10.5" customHeight="1">
      <c r="A34" s="1"/>
      <c r="B34" s="28" t="s">
        <v>10</v>
      </c>
      <c r="C34" s="28" t="s">
        <v>31</v>
      </c>
      <c r="D34" s="22">
        <v>170.297935170851</v>
      </c>
      <c r="E34" s="23"/>
      <c r="F34" s="22">
        <v>204.317553788005</v>
      </c>
      <c r="G34" s="23"/>
      <c r="H34" s="22">
        <v>218.671763024031</v>
      </c>
      <c r="I34" s="23"/>
      <c r="J34" s="22">
        <v>255.388233637231</v>
      </c>
      <c r="K34" s="25"/>
      <c r="L34" s="22">
        <v>262.355397642689</v>
      </c>
      <c r="M34" s="25"/>
      <c r="N34" s="22">
        <v>264.827427193905</v>
      </c>
      <c r="O34" s="21"/>
    </row>
    <row r="35" spans="1:15" s="26" customFormat="1" ht="10.5" customHeight="1">
      <c r="A35" s="1"/>
      <c r="B35" s="28" t="s">
        <v>10</v>
      </c>
      <c r="C35" s="28" t="s">
        <v>32</v>
      </c>
      <c r="D35" s="22">
        <v>183.347566418822</v>
      </c>
      <c r="E35" s="23"/>
      <c r="F35" s="22">
        <v>216.810439615188</v>
      </c>
      <c r="G35" s="23"/>
      <c r="H35" s="22">
        <v>343.314825199123</v>
      </c>
      <c r="I35" s="23"/>
      <c r="J35" s="22">
        <v>437.974588494335</v>
      </c>
      <c r="K35" s="25"/>
      <c r="L35" s="22">
        <v>436.426854107414</v>
      </c>
      <c r="M35" s="25"/>
      <c r="N35" s="22">
        <v>447.563711232644</v>
      </c>
      <c r="O35" s="21"/>
    </row>
    <row r="36" spans="1:15" s="26" customFormat="1" ht="10.5" customHeight="1">
      <c r="A36" s="1"/>
      <c r="B36" s="28" t="s">
        <v>10</v>
      </c>
      <c r="C36" s="28" t="s">
        <v>33</v>
      </c>
      <c r="D36" s="22">
        <v>180.705436656018</v>
      </c>
      <c r="E36" s="23"/>
      <c r="F36" s="22">
        <v>214.178914862858</v>
      </c>
      <c r="G36" s="23"/>
      <c r="H36" s="22">
        <v>249.306483842335</v>
      </c>
      <c r="I36" s="23"/>
      <c r="J36" s="22">
        <v>305.661209403531</v>
      </c>
      <c r="K36" s="25"/>
      <c r="L36" s="22">
        <v>348.067038281922</v>
      </c>
      <c r="M36" s="25"/>
      <c r="N36" s="22">
        <v>358.790815815335</v>
      </c>
      <c r="O36" s="21"/>
    </row>
    <row r="37" spans="1:15" s="26" customFormat="1" ht="10.5" customHeight="1">
      <c r="A37" s="1"/>
      <c r="B37" s="28" t="s">
        <v>10</v>
      </c>
      <c r="C37" s="28" t="s">
        <v>34</v>
      </c>
      <c r="D37" s="22">
        <v>120.683339038636</v>
      </c>
      <c r="E37" s="23"/>
      <c r="F37" s="22">
        <v>140.131907549695</v>
      </c>
      <c r="G37" s="23"/>
      <c r="H37" s="22">
        <v>147.099284174786</v>
      </c>
      <c r="I37" s="23"/>
      <c r="J37" s="22">
        <v>130.287464501686</v>
      </c>
      <c r="K37" s="25"/>
      <c r="L37" s="22">
        <v>135.434254974128</v>
      </c>
      <c r="M37" s="25"/>
      <c r="N37" s="22">
        <v>133.015786135304</v>
      </c>
      <c r="O37" s="21"/>
    </row>
    <row r="38" spans="1:15" s="26" customFormat="1" ht="10.5" customHeight="1">
      <c r="A38" s="1"/>
      <c r="B38" s="28" t="s">
        <v>10</v>
      </c>
      <c r="C38" s="28" t="s">
        <v>35</v>
      </c>
      <c r="D38" s="22">
        <v>109.384416877112</v>
      </c>
      <c r="E38" s="23"/>
      <c r="F38" s="22">
        <v>119.958293787789</v>
      </c>
      <c r="G38" s="23"/>
      <c r="H38" s="22">
        <v>114.118782991466</v>
      </c>
      <c r="I38" s="23"/>
      <c r="J38" s="22">
        <v>109.855295852314</v>
      </c>
      <c r="K38" s="25"/>
      <c r="L38" s="22">
        <v>112.315467381067</v>
      </c>
      <c r="M38" s="25"/>
      <c r="N38" s="22">
        <v>109.720721949192</v>
      </c>
      <c r="O38" s="21"/>
    </row>
    <row r="39" spans="1:15" s="26" customFormat="1" ht="3" customHeight="1">
      <c r="A39" s="1"/>
      <c r="B39" s="28"/>
      <c r="C39" s="28"/>
      <c r="D39" s="22"/>
      <c r="E39" s="23"/>
      <c r="F39" s="22"/>
      <c r="G39" s="23"/>
      <c r="H39" s="22"/>
      <c r="I39" s="23"/>
      <c r="J39" s="22"/>
      <c r="K39" s="25"/>
      <c r="L39" s="22"/>
      <c r="M39" s="25"/>
      <c r="N39" s="22"/>
      <c r="O39" s="21"/>
    </row>
    <row r="40" spans="1:15" s="26" customFormat="1" ht="9.75" customHeight="1">
      <c r="A40" s="1"/>
      <c r="B40" s="26" t="s">
        <v>10</v>
      </c>
      <c r="C40" s="28" t="s">
        <v>36</v>
      </c>
      <c r="D40" s="22">
        <v>152.658046933855</v>
      </c>
      <c r="E40" s="23"/>
      <c r="F40" s="22">
        <v>165.47624318511</v>
      </c>
      <c r="G40" s="23"/>
      <c r="H40" s="22">
        <v>163.671611578346</v>
      </c>
      <c r="I40" s="23"/>
      <c r="J40" s="22">
        <v>175.944886632509</v>
      </c>
      <c r="K40" s="25"/>
      <c r="L40" s="22">
        <v>180.425018652498</v>
      </c>
      <c r="M40" s="25"/>
      <c r="N40" s="22">
        <v>178.652816952255</v>
      </c>
      <c r="O40" s="21"/>
    </row>
    <row r="41" spans="1:15" s="26" customFormat="1" ht="3" customHeight="1">
      <c r="A41" s="1"/>
      <c r="C41" s="28"/>
      <c r="D41" s="22"/>
      <c r="E41" s="23"/>
      <c r="F41" s="22"/>
      <c r="G41" s="23"/>
      <c r="H41" s="22"/>
      <c r="I41" s="23"/>
      <c r="J41" s="22"/>
      <c r="K41" s="25"/>
      <c r="L41" s="22"/>
      <c r="M41" s="25"/>
      <c r="N41" s="22"/>
      <c r="O41" s="21"/>
    </row>
    <row r="42" spans="1:15" s="26" customFormat="1" ht="11.25" customHeight="1">
      <c r="A42" s="1"/>
      <c r="B42" s="28" t="s">
        <v>37</v>
      </c>
      <c r="C42" s="21"/>
      <c r="D42" s="22"/>
      <c r="E42" s="23"/>
      <c r="F42" s="22"/>
      <c r="G42" s="23"/>
      <c r="H42" s="22"/>
      <c r="I42" s="23"/>
      <c r="J42" s="22"/>
      <c r="K42" s="25"/>
      <c r="L42" s="22"/>
      <c r="M42" s="25"/>
      <c r="N42" s="22"/>
      <c r="O42" s="21"/>
    </row>
    <row r="43" spans="1:15" s="26" customFormat="1" ht="3" customHeight="1">
      <c r="A43" s="1"/>
      <c r="B43" s="28"/>
      <c r="C43" s="21"/>
      <c r="D43" s="22"/>
      <c r="E43" s="23"/>
      <c r="F43" s="22"/>
      <c r="G43" s="23"/>
      <c r="H43" s="22"/>
      <c r="I43" s="23"/>
      <c r="J43" s="22"/>
      <c r="K43" s="25"/>
      <c r="L43" s="22"/>
      <c r="M43" s="25"/>
      <c r="N43" s="22"/>
      <c r="O43" s="21"/>
    </row>
    <row r="44" spans="1:15" s="26" customFormat="1" ht="10.5" customHeight="1">
      <c r="A44" s="1"/>
      <c r="B44" s="28" t="s">
        <v>10</v>
      </c>
      <c r="C44" s="28" t="s">
        <v>38</v>
      </c>
      <c r="D44" s="22">
        <v>127.941087169995</v>
      </c>
      <c r="E44" s="23"/>
      <c r="F44" s="22">
        <v>109.216392126762</v>
      </c>
      <c r="G44" s="23"/>
      <c r="H44" s="22">
        <v>115.960339782737</v>
      </c>
      <c r="I44" s="23"/>
      <c r="J44" s="22">
        <v>158.352000621946</v>
      </c>
      <c r="K44" s="25"/>
      <c r="L44" s="22">
        <v>165.902871338141</v>
      </c>
      <c r="M44" s="25"/>
      <c r="N44" s="22">
        <v>152.078350851648</v>
      </c>
      <c r="O44" s="21"/>
    </row>
    <row r="45" spans="1:15" s="26" customFormat="1" ht="10.5" customHeight="1">
      <c r="A45" s="1"/>
      <c r="B45" s="28" t="s">
        <v>10</v>
      </c>
      <c r="C45" s="28" t="s">
        <v>39</v>
      </c>
      <c r="D45" s="22">
        <v>166.098738445419</v>
      </c>
      <c r="E45" s="23"/>
      <c r="F45" s="22">
        <v>142.327380853844</v>
      </c>
      <c r="G45" s="23"/>
      <c r="H45" s="22">
        <v>125.204504872468</v>
      </c>
      <c r="I45" s="23"/>
      <c r="J45" s="22">
        <v>144.743835440537</v>
      </c>
      <c r="K45" s="25"/>
      <c r="L45" s="22">
        <v>137.249593943309</v>
      </c>
      <c r="M45" s="25"/>
      <c r="N45" s="22">
        <v>132.541424624022</v>
      </c>
      <c r="O45" s="21"/>
    </row>
    <row r="46" spans="1:15" s="26" customFormat="1" ht="10.5" customHeight="1">
      <c r="A46" s="1"/>
      <c r="B46" s="28" t="s">
        <v>10</v>
      </c>
      <c r="C46" s="28" t="s">
        <v>40</v>
      </c>
      <c r="D46" s="22">
        <v>107.458050382701</v>
      </c>
      <c r="E46" s="23"/>
      <c r="F46" s="22">
        <v>108.515400003813</v>
      </c>
      <c r="G46" s="23"/>
      <c r="H46" s="22">
        <v>105.513049227815</v>
      </c>
      <c r="I46" s="23"/>
      <c r="J46" s="22">
        <v>104.181571927154</v>
      </c>
      <c r="K46" s="25"/>
      <c r="L46" s="22">
        <v>105.223387646426</v>
      </c>
      <c r="M46" s="25"/>
      <c r="N46" s="22">
        <v>106.27562152289</v>
      </c>
      <c r="O46" s="21"/>
    </row>
    <row r="47" spans="1:15" s="26" customFormat="1" ht="3" customHeight="1">
      <c r="A47" s="1"/>
      <c r="B47" s="28"/>
      <c r="C47" s="28"/>
      <c r="D47" s="22"/>
      <c r="E47" s="23"/>
      <c r="F47" s="22"/>
      <c r="G47" s="23"/>
      <c r="H47" s="22"/>
      <c r="I47" s="23"/>
      <c r="J47" s="22"/>
      <c r="K47" s="25"/>
      <c r="L47" s="22"/>
      <c r="M47" s="25"/>
      <c r="N47" s="22"/>
      <c r="O47" s="21"/>
    </row>
    <row r="48" spans="1:15" s="26" customFormat="1" ht="9.75" customHeight="1">
      <c r="A48" s="1"/>
      <c r="B48" s="28" t="s">
        <v>10</v>
      </c>
      <c r="C48" s="28" t="s">
        <v>36</v>
      </c>
      <c r="D48" s="22">
        <v>146.996176544127</v>
      </c>
      <c r="E48" s="23"/>
      <c r="F48" s="22">
        <v>127.522451168736</v>
      </c>
      <c r="G48" s="23"/>
      <c r="H48" s="22">
        <v>119.997626287549</v>
      </c>
      <c r="I48" s="23"/>
      <c r="J48" s="22">
        <v>144.630817565389</v>
      </c>
      <c r="K48" s="25"/>
      <c r="L48" s="22">
        <v>143.236126072997</v>
      </c>
      <c r="M48" s="25"/>
      <c r="N48" s="22">
        <v>136.232815353554</v>
      </c>
      <c r="O48" s="21"/>
    </row>
    <row r="49" spans="1:15" s="26" customFormat="1" ht="3" customHeight="1">
      <c r="A49" s="1"/>
      <c r="B49" s="28"/>
      <c r="C49" s="28"/>
      <c r="D49" s="22"/>
      <c r="E49" s="23"/>
      <c r="F49" s="22"/>
      <c r="G49" s="23"/>
      <c r="H49" s="22"/>
      <c r="I49" s="23"/>
      <c r="J49" s="22"/>
      <c r="K49" s="25"/>
      <c r="L49" s="22"/>
      <c r="M49" s="25"/>
      <c r="N49" s="22"/>
      <c r="O49" s="21"/>
    </row>
    <row r="50" spans="1:15" s="26" customFormat="1" ht="11.25" customHeight="1">
      <c r="A50" s="1"/>
      <c r="B50" s="28" t="s">
        <v>41</v>
      </c>
      <c r="D50" s="22">
        <v>153.822343665729</v>
      </c>
      <c r="E50" s="23"/>
      <c r="F50" s="22">
        <v>161.167221742257</v>
      </c>
      <c r="G50" s="23"/>
      <c r="H50" s="22">
        <v>168.435747388427</v>
      </c>
      <c r="I50" s="23"/>
      <c r="J50" s="22">
        <v>195.544072203479</v>
      </c>
      <c r="K50" s="25"/>
      <c r="L50" s="22">
        <v>206.422292291655</v>
      </c>
      <c r="M50" s="25"/>
      <c r="N50" s="22">
        <v>205.044744784039</v>
      </c>
      <c r="O50" s="21"/>
    </row>
    <row r="51" spans="1:15" s="26" customFormat="1" ht="3" customHeight="1">
      <c r="A51" s="1"/>
      <c r="B51" s="28"/>
      <c r="D51" s="29"/>
      <c r="E51" s="30"/>
      <c r="F51" s="29"/>
      <c r="G51" s="30"/>
      <c r="H51" s="29"/>
      <c r="I51" s="30"/>
      <c r="J51" s="29"/>
      <c r="K51" s="31"/>
      <c r="L51" s="29"/>
      <c r="M51" s="31"/>
      <c r="N51" s="29"/>
      <c r="O51" s="21"/>
    </row>
    <row r="52" spans="1:15" s="26" customFormat="1" ht="11.25" customHeight="1">
      <c r="A52" s="1"/>
      <c r="B52" s="28" t="s">
        <v>42</v>
      </c>
      <c r="D52" s="29">
        <v>148.242385502248</v>
      </c>
      <c r="E52" s="30"/>
      <c r="F52" s="29">
        <v>149.190131353462</v>
      </c>
      <c r="G52" s="30"/>
      <c r="H52" s="29">
        <v>145.695631616045</v>
      </c>
      <c r="I52" s="30"/>
      <c r="J52" s="29">
        <v>163.182639720655</v>
      </c>
      <c r="K52" s="31"/>
      <c r="L52" s="29">
        <v>165.749898169156</v>
      </c>
      <c r="M52" s="31"/>
      <c r="N52" s="29">
        <v>162.044727321399</v>
      </c>
      <c r="O52" s="21"/>
    </row>
    <row r="53" spans="1:15" s="26" customFormat="1" ht="3" customHeight="1">
      <c r="A53" s="1"/>
      <c r="B53" s="28"/>
      <c r="D53" s="29"/>
      <c r="E53" s="30"/>
      <c r="F53" s="29"/>
      <c r="G53" s="30"/>
      <c r="H53" s="29"/>
      <c r="I53" s="30"/>
      <c r="J53" s="29"/>
      <c r="K53" s="31"/>
      <c r="L53" s="29"/>
      <c r="M53" s="31"/>
      <c r="N53" s="29"/>
      <c r="O53" s="21"/>
    </row>
    <row r="54" spans="1:15" s="26" customFormat="1" ht="11.25" customHeight="1">
      <c r="A54" s="1"/>
      <c r="B54" s="20" t="s">
        <v>43</v>
      </c>
      <c r="C54" s="21"/>
      <c r="D54" s="29">
        <v>141.740697706392</v>
      </c>
      <c r="E54" s="30"/>
      <c r="F54" s="29">
        <v>132.476219410426</v>
      </c>
      <c r="G54" s="30"/>
      <c r="H54" s="29">
        <v>124.611266924196</v>
      </c>
      <c r="I54" s="30"/>
      <c r="J54" s="29">
        <v>142.776827795069</v>
      </c>
      <c r="K54" s="31"/>
      <c r="L54" s="29">
        <v>139.667868850148</v>
      </c>
      <c r="M54" s="31"/>
      <c r="N54" s="29">
        <v>137.490850362442</v>
      </c>
      <c r="O54" s="21"/>
    </row>
    <row r="55" spans="2:15" ht="3" customHeight="1">
      <c r="B55" s="7"/>
      <c r="C55" s="7"/>
      <c r="D55" s="32"/>
      <c r="E55" s="33"/>
      <c r="F55" s="34"/>
      <c r="G55" s="33"/>
      <c r="H55" s="34"/>
      <c r="I55" s="33"/>
      <c r="J55" s="34"/>
      <c r="K55" s="33"/>
      <c r="L55" s="34"/>
      <c r="M55" s="10"/>
      <c r="N55" s="34"/>
      <c r="O55" s="10"/>
    </row>
    <row r="56" spans="2:14" ht="9" customHeight="1">
      <c r="B56" s="35"/>
      <c r="C56" s="35"/>
      <c r="D56" s="36"/>
      <c r="F56" s="35"/>
      <c r="H56" s="35"/>
      <c r="J56" s="35"/>
      <c r="L56" s="35"/>
      <c r="N56" s="35"/>
    </row>
    <row r="57" spans="2:14" ht="9" customHeight="1">
      <c r="B57" s="35"/>
      <c r="C57" s="35"/>
      <c r="D57" s="36"/>
      <c r="F57" s="35"/>
      <c r="H57" s="35"/>
      <c r="J57" s="35"/>
      <c r="L57" s="35"/>
      <c r="N57" s="35"/>
    </row>
    <row r="58" spans="2:14" ht="9" customHeight="1">
      <c r="B58" s="35"/>
      <c r="C58" s="35"/>
      <c r="D58" s="36"/>
      <c r="F58" s="35"/>
      <c r="H58" s="35"/>
      <c r="J58" s="35"/>
      <c r="L58" s="35"/>
      <c r="N58" s="35"/>
    </row>
    <row r="59" spans="2:14" ht="9" customHeight="1">
      <c r="B59" s="35"/>
      <c r="C59" s="35"/>
      <c r="D59" s="36"/>
      <c r="F59" s="35"/>
      <c r="H59" s="35"/>
      <c r="J59" s="35"/>
      <c r="L59" s="35"/>
      <c r="N59" s="35"/>
    </row>
    <row r="60" spans="2:14" ht="9.75" customHeight="1">
      <c r="B60" s="35"/>
      <c r="C60" s="35"/>
      <c r="D60" s="36"/>
      <c r="F60" s="35"/>
      <c r="H60" s="35"/>
      <c r="J60" s="35"/>
      <c r="L60" s="35"/>
      <c r="N60" s="35"/>
    </row>
    <row r="61" spans="2:14" ht="9.75" customHeight="1">
      <c r="B61" s="35"/>
      <c r="C61" s="35"/>
      <c r="D61" s="36"/>
      <c r="F61" s="35"/>
      <c r="H61" s="35"/>
      <c r="J61" s="35"/>
      <c r="L61" s="35"/>
      <c r="N61" s="35"/>
    </row>
    <row r="62" spans="2:15" ht="9.75" customHeight="1">
      <c r="B62" s="37"/>
      <c r="C62" s="35"/>
      <c r="D62" s="36"/>
      <c r="F62" s="35"/>
      <c r="H62" s="35"/>
      <c r="J62" s="35"/>
      <c r="L62" s="35"/>
      <c r="N62" s="35"/>
      <c r="O62" s="38"/>
    </row>
    <row r="63" ht="9.75" customHeight="1"/>
    <row r="64" ht="9.75" customHeight="1"/>
  </sheetData>
  <sheetProtection/>
  <printOptions/>
  <pageMargins left="0" right="0" top="0" bottom="0" header="0" footer="0"/>
  <pageSetup horizontalDpi="4000" verticalDpi="4000" orientation="portrait" paperSize="9" r:id="rId2"/>
  <drawing r:id="rId1"/>
</worksheet>
</file>

<file path=xl/worksheets/sheet10.xml><?xml version="1.0" encoding="utf-8"?>
<worksheet xmlns="http://schemas.openxmlformats.org/spreadsheetml/2006/main" xmlns:r="http://schemas.openxmlformats.org/officeDocument/2006/relationships">
  <dimension ref="A4:Q51"/>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101"/>
      <c r="C4" s="53"/>
      <c r="D4" s="53"/>
      <c r="E4" s="9"/>
      <c r="F4" s="53"/>
      <c r="G4" s="9"/>
      <c r="H4" s="53"/>
      <c r="I4" s="9"/>
      <c r="J4" s="53"/>
      <c r="K4" s="9"/>
      <c r="L4" s="53"/>
      <c r="M4" s="9"/>
      <c r="N4" s="53"/>
      <c r="O4" s="9"/>
      <c r="P4" s="53"/>
      <c r="Q4" s="11" t="s">
        <v>0</v>
      </c>
    </row>
    <row r="5" spans="1:17" ht="3" customHeight="1">
      <c r="A5" s="39"/>
      <c r="B5" s="53"/>
      <c r="C5" s="53"/>
      <c r="D5" s="53"/>
      <c r="E5" s="9"/>
      <c r="F5" s="53"/>
      <c r="G5" s="9"/>
      <c r="H5" s="53"/>
      <c r="I5" s="9"/>
      <c r="J5" s="53"/>
      <c r="K5" s="9"/>
      <c r="L5" s="53"/>
      <c r="M5" s="9"/>
      <c r="N5" s="53"/>
      <c r="O5" s="9"/>
      <c r="P5" s="53"/>
      <c r="Q5" s="9"/>
    </row>
    <row r="6" spans="1:17" ht="27" customHeight="1">
      <c r="A6" s="39"/>
      <c r="B6" s="13" t="s">
        <v>185</v>
      </c>
      <c r="C6" s="54"/>
      <c r="D6" s="53"/>
      <c r="E6" s="9"/>
      <c r="F6" s="53"/>
      <c r="G6" s="9"/>
      <c r="H6" s="53"/>
      <c r="I6" s="9"/>
      <c r="J6" s="53"/>
      <c r="K6" s="9"/>
      <c r="L6" s="53"/>
      <c r="M6" s="9"/>
      <c r="N6" s="53"/>
      <c r="O6" s="9"/>
      <c r="P6" s="53"/>
      <c r="Q6" s="9"/>
    </row>
    <row r="7" spans="1:17" ht="3" customHeight="1">
      <c r="A7" s="39"/>
      <c r="B7" s="53"/>
      <c r="C7" s="53"/>
      <c r="D7" s="53"/>
      <c r="E7" s="9"/>
      <c r="F7" s="53"/>
      <c r="G7" s="9"/>
      <c r="H7" s="53"/>
      <c r="I7" s="9"/>
      <c r="J7" s="53"/>
      <c r="K7" s="9"/>
      <c r="L7" s="53"/>
      <c r="M7" s="9"/>
      <c r="N7" s="53"/>
      <c r="O7" s="9"/>
      <c r="P7" s="53"/>
      <c r="Q7" s="9"/>
    </row>
    <row r="8" spans="1:17" ht="9.75" customHeight="1">
      <c r="A8" s="39"/>
      <c r="B8" s="53"/>
      <c r="C8" s="53"/>
      <c r="D8" s="53"/>
      <c r="E8" s="9"/>
      <c r="F8" s="53"/>
      <c r="G8" s="9"/>
      <c r="H8" s="53"/>
      <c r="I8" s="9"/>
      <c r="J8" s="53"/>
      <c r="K8" s="9"/>
      <c r="L8" s="53"/>
      <c r="M8" s="9"/>
      <c r="N8" s="53"/>
      <c r="O8" s="9"/>
      <c r="P8" s="53"/>
      <c r="Q8" s="9"/>
    </row>
    <row r="9" spans="1:17" ht="9.75" customHeight="1">
      <c r="A9" s="39"/>
      <c r="B9" s="53"/>
      <c r="C9" s="140"/>
      <c r="D9" s="2" t="s">
        <v>71</v>
      </c>
      <c r="E9" s="82"/>
      <c r="F9" s="52" t="s">
        <v>2</v>
      </c>
      <c r="G9" s="18"/>
      <c r="H9" s="52" t="s">
        <v>3</v>
      </c>
      <c r="I9" s="18"/>
      <c r="J9" s="52" t="s">
        <v>4</v>
      </c>
      <c r="K9" s="80"/>
      <c r="L9" s="52" t="s">
        <v>5</v>
      </c>
      <c r="M9" s="80"/>
      <c r="N9" s="52" t="s">
        <v>7</v>
      </c>
      <c r="O9" s="80" t="s">
        <v>8</v>
      </c>
      <c r="P9" s="52" t="s">
        <v>9</v>
      </c>
      <c r="Q9" s="80" t="s">
        <v>8</v>
      </c>
    </row>
    <row r="10" spans="1:17" ht="10.5" customHeight="1">
      <c r="A10" s="39"/>
      <c r="B10" s="81" t="s">
        <v>186</v>
      </c>
      <c r="C10" s="82"/>
      <c r="D10" s="82"/>
      <c r="E10" s="82"/>
      <c r="F10" s="82"/>
      <c r="G10" s="82"/>
      <c r="H10" s="82"/>
      <c r="I10" s="82"/>
      <c r="J10" s="82"/>
      <c r="K10" s="82"/>
      <c r="L10" s="82"/>
      <c r="M10" s="82"/>
      <c r="N10" s="82"/>
      <c r="O10" s="82"/>
      <c r="P10" s="82"/>
      <c r="Q10" s="82"/>
    </row>
    <row r="11" spans="1:17" s="26" customFormat="1" ht="11.25" customHeight="1">
      <c r="A11" s="46"/>
      <c r="B11" s="81" t="s">
        <v>95</v>
      </c>
      <c r="C11" s="82"/>
      <c r="D11" s="82"/>
      <c r="E11" s="82"/>
      <c r="F11" s="82"/>
      <c r="G11" s="82"/>
      <c r="H11" s="82"/>
      <c r="I11" s="82"/>
      <c r="J11" s="82"/>
      <c r="K11" s="82"/>
      <c r="L11" s="82"/>
      <c r="M11" s="82"/>
      <c r="N11" s="82"/>
      <c r="O11" s="82"/>
      <c r="P11" s="82"/>
      <c r="Q11" s="82"/>
    </row>
    <row r="12" spans="1:17" s="26" customFormat="1" ht="9.75" customHeight="1">
      <c r="A12" s="46"/>
      <c r="B12" s="28" t="s">
        <v>13</v>
      </c>
      <c r="C12" s="46"/>
      <c r="D12" s="46"/>
      <c r="E12" s="46"/>
      <c r="F12" s="46"/>
      <c r="G12" s="46"/>
      <c r="H12" s="46"/>
      <c r="I12" s="46"/>
      <c r="J12" s="46"/>
      <c r="K12" s="46"/>
      <c r="L12" s="46"/>
      <c r="M12" s="46"/>
      <c r="N12" s="46"/>
      <c r="O12" s="46"/>
      <c r="P12" s="46"/>
      <c r="Q12" s="46"/>
    </row>
    <row r="13" spans="1:17" s="15" customFormat="1" ht="10.5" customHeight="1">
      <c r="A13" s="1"/>
      <c r="C13" s="28" t="s">
        <v>14</v>
      </c>
      <c r="D13" s="141" t="s">
        <v>187</v>
      </c>
      <c r="E13" s="142"/>
      <c r="F13" s="143">
        <v>313.40782122905</v>
      </c>
      <c r="G13" s="144"/>
      <c r="H13" s="143">
        <v>231.31344466675</v>
      </c>
      <c r="I13" s="144"/>
      <c r="J13" s="143">
        <v>172.422123331214</v>
      </c>
      <c r="K13" s="144"/>
      <c r="L13" s="143">
        <v>206.691221608349</v>
      </c>
      <c r="M13" s="144"/>
      <c r="N13" s="143">
        <v>184.242585333555</v>
      </c>
      <c r="O13" s="144"/>
      <c r="P13" s="143">
        <v>185.922025328001</v>
      </c>
      <c r="Q13" s="141"/>
    </row>
    <row r="14" spans="1:17" s="15" customFormat="1" ht="9.75" customHeight="1">
      <c r="A14" s="1"/>
      <c r="C14" s="28" t="s">
        <v>15</v>
      </c>
      <c r="D14" s="141" t="s">
        <v>187</v>
      </c>
      <c r="E14" s="142"/>
      <c r="F14" s="143">
        <v>542.504118616145</v>
      </c>
      <c r="G14" s="144"/>
      <c r="H14" s="143">
        <v>548.475751084599</v>
      </c>
      <c r="I14" s="144"/>
      <c r="J14" s="143">
        <v>437.395833333333</v>
      </c>
      <c r="K14" s="144"/>
      <c r="L14" s="143">
        <v>543.828715365239</v>
      </c>
      <c r="M14" s="144"/>
      <c r="N14" s="143">
        <v>464.041062417308</v>
      </c>
      <c r="O14" s="144"/>
      <c r="P14" s="143">
        <v>425.552098695715</v>
      </c>
      <c r="Q14" s="141"/>
    </row>
    <row r="15" spans="1:17" s="15" customFormat="1" ht="9.75" customHeight="1">
      <c r="A15" s="1"/>
      <c r="C15" s="28" t="s">
        <v>188</v>
      </c>
      <c r="D15" s="141" t="s">
        <v>187</v>
      </c>
      <c r="E15" s="142"/>
      <c r="F15" s="143">
        <v>407.346224608983</v>
      </c>
      <c r="G15" s="144"/>
      <c r="H15" s="143">
        <v>344.526457014962</v>
      </c>
      <c r="I15" s="144"/>
      <c r="J15" s="143">
        <v>241.280976087831</v>
      </c>
      <c r="K15" s="144"/>
      <c r="L15" s="143">
        <v>229.21692728344</v>
      </c>
      <c r="M15" s="144"/>
      <c r="N15" s="143">
        <v>224.632588737771</v>
      </c>
      <c r="O15" s="144"/>
      <c r="P15" s="143">
        <v>222.386262850393</v>
      </c>
      <c r="Q15" s="141"/>
    </row>
    <row r="16" spans="1:17" s="15" customFormat="1" ht="10.5" customHeight="1">
      <c r="A16" s="1"/>
      <c r="C16" s="145" t="s">
        <v>16</v>
      </c>
      <c r="D16" s="141" t="s">
        <v>187</v>
      </c>
      <c r="E16" s="142"/>
      <c r="F16" s="143">
        <v>334.642695271189</v>
      </c>
      <c r="G16" s="144"/>
      <c r="H16" s="143">
        <v>279.752946327684</v>
      </c>
      <c r="I16" s="144"/>
      <c r="J16" s="143">
        <v>248.481166464156</v>
      </c>
      <c r="K16" s="144"/>
      <c r="L16" s="143">
        <v>268.252080856124</v>
      </c>
      <c r="M16" s="144"/>
      <c r="N16" s="143">
        <v>187.427615215301</v>
      </c>
      <c r="O16" s="144"/>
      <c r="P16" s="143">
        <v>197.579983741131</v>
      </c>
      <c r="Q16" s="141"/>
    </row>
    <row r="17" spans="1:17" s="15" customFormat="1" ht="9.75" customHeight="1">
      <c r="A17" s="1"/>
      <c r="C17" s="28" t="s">
        <v>17</v>
      </c>
      <c r="D17" s="141" t="s">
        <v>187</v>
      </c>
      <c r="E17" s="142"/>
      <c r="F17" s="143">
        <v>281.291611185087</v>
      </c>
      <c r="G17" s="144"/>
      <c r="H17" s="143">
        <v>216.392390517241</v>
      </c>
      <c r="I17" s="144"/>
      <c r="J17" s="143">
        <v>159.724612736661</v>
      </c>
      <c r="K17" s="144"/>
      <c r="L17" s="143">
        <v>191.155866900175</v>
      </c>
      <c r="M17" s="144"/>
      <c r="N17" s="143">
        <v>192.803394457575</v>
      </c>
      <c r="O17" s="144"/>
      <c r="P17" s="143">
        <v>182.517778717082</v>
      </c>
      <c r="Q17" s="141"/>
    </row>
    <row r="18" spans="1:17" s="15" customFormat="1" ht="9.75" customHeight="1">
      <c r="A18" s="1"/>
      <c r="C18" s="28" t="s">
        <v>189</v>
      </c>
      <c r="D18" s="141" t="s">
        <v>187</v>
      </c>
      <c r="E18" s="142"/>
      <c r="F18" s="143">
        <v>252.060302836729</v>
      </c>
      <c r="G18" s="144"/>
      <c r="H18" s="143">
        <v>256.958532928355</v>
      </c>
      <c r="I18" s="144"/>
      <c r="J18" s="143">
        <v>219.808546773072</v>
      </c>
      <c r="K18" s="144"/>
      <c r="L18" s="143">
        <v>219.004859216314</v>
      </c>
      <c r="M18" s="144"/>
      <c r="N18" s="143">
        <v>176.535103261922</v>
      </c>
      <c r="O18" s="144"/>
      <c r="P18" s="143">
        <v>165.067774079595</v>
      </c>
      <c r="Q18" s="141"/>
    </row>
    <row r="19" spans="1:17" s="15" customFormat="1" ht="9.75" customHeight="1">
      <c r="A19" s="1"/>
      <c r="C19" s="28" t="s">
        <v>18</v>
      </c>
      <c r="D19" s="141" t="s">
        <v>187</v>
      </c>
      <c r="E19" s="142"/>
      <c r="F19" s="143">
        <v>389.999263026015</v>
      </c>
      <c r="G19" s="144"/>
      <c r="H19" s="143">
        <v>281.092330672269</v>
      </c>
      <c r="I19" s="144"/>
      <c r="J19" s="143">
        <v>218.255831155157</v>
      </c>
      <c r="K19" s="144"/>
      <c r="L19" s="143">
        <v>272.89089670503</v>
      </c>
      <c r="M19" s="144"/>
      <c r="N19" s="143">
        <v>255.93765881755</v>
      </c>
      <c r="O19" s="144"/>
      <c r="P19" s="143">
        <v>254.255111976631</v>
      </c>
      <c r="Q19" s="141"/>
    </row>
    <row r="20" spans="1:17" s="15" customFormat="1" ht="9.75" customHeight="1">
      <c r="A20" s="1"/>
      <c r="B20" s="28" t="s">
        <v>19</v>
      </c>
      <c r="C20" s="28"/>
      <c r="D20" s="141"/>
      <c r="E20" s="142"/>
      <c r="F20" s="143"/>
      <c r="G20" s="144"/>
      <c r="H20" s="143"/>
      <c r="I20" s="144"/>
      <c r="J20" s="143"/>
      <c r="K20" s="144"/>
      <c r="L20" s="143"/>
      <c r="M20" s="144"/>
      <c r="N20" s="143"/>
      <c r="O20" s="144"/>
      <c r="P20" s="143"/>
      <c r="Q20" s="141"/>
    </row>
    <row r="21" spans="1:17" s="15" customFormat="1" ht="9.75" customHeight="1">
      <c r="A21" s="28"/>
      <c r="C21" s="28" t="s">
        <v>190</v>
      </c>
      <c r="D21" s="141" t="s">
        <v>187</v>
      </c>
      <c r="E21" s="142"/>
      <c r="F21" s="143">
        <v>257.876599048014</v>
      </c>
      <c r="G21" s="144"/>
      <c r="H21" s="143">
        <v>282.628509063806</v>
      </c>
      <c r="I21" s="144"/>
      <c r="J21" s="143">
        <v>267.576421973024</v>
      </c>
      <c r="K21" s="144"/>
      <c r="L21" s="143">
        <v>295.235625387433</v>
      </c>
      <c r="M21" s="144"/>
      <c r="N21" s="143">
        <v>257.671024544151</v>
      </c>
      <c r="O21" s="144"/>
      <c r="P21" s="143">
        <v>250.073191355532</v>
      </c>
      <c r="Q21" s="141"/>
    </row>
    <row r="22" spans="1:17" s="15" customFormat="1" ht="9.75" customHeight="1">
      <c r="A22" s="1"/>
      <c r="C22" s="28" t="s">
        <v>191</v>
      </c>
      <c r="D22" s="141" t="s">
        <v>187</v>
      </c>
      <c r="E22" s="142"/>
      <c r="F22" s="143">
        <v>414.443056659475</v>
      </c>
      <c r="G22" s="144"/>
      <c r="H22" s="143">
        <v>565.998143523691</v>
      </c>
      <c r="I22" s="144"/>
      <c r="J22" s="143">
        <v>457.078359195461</v>
      </c>
      <c r="K22" s="144"/>
      <c r="L22" s="143">
        <v>239.944903581267</v>
      </c>
      <c r="M22" s="144"/>
      <c r="N22" s="143">
        <v>327.193932827736</v>
      </c>
      <c r="O22" s="144"/>
      <c r="P22" s="143">
        <v>269.744193568573</v>
      </c>
      <c r="Q22" s="141"/>
    </row>
    <row r="23" spans="1:17" s="15" customFormat="1" ht="11.25" customHeight="1">
      <c r="A23" s="1"/>
      <c r="C23" s="28" t="s">
        <v>20</v>
      </c>
      <c r="D23" s="141" t="s">
        <v>187</v>
      </c>
      <c r="E23" s="142"/>
      <c r="F23" s="143">
        <v>257.889182058048</v>
      </c>
      <c r="G23" s="144"/>
      <c r="H23" s="143">
        <v>205.239307130922</v>
      </c>
      <c r="I23" s="144"/>
      <c r="J23" s="143">
        <v>196.087533156499</v>
      </c>
      <c r="K23" s="144"/>
      <c r="L23" s="143">
        <v>216.972920696325</v>
      </c>
      <c r="M23" s="144"/>
      <c r="N23" s="143">
        <v>192.906590891987</v>
      </c>
      <c r="O23" s="144"/>
      <c r="P23" s="143">
        <v>203.882139478166</v>
      </c>
      <c r="Q23" s="141"/>
    </row>
    <row r="24" spans="1:17" s="15" customFormat="1" ht="10.5" customHeight="1">
      <c r="A24" s="1"/>
      <c r="C24" s="28" t="s">
        <v>192</v>
      </c>
      <c r="D24" s="141" t="s">
        <v>187</v>
      </c>
      <c r="E24" s="142"/>
      <c r="F24" s="143">
        <v>554.030230677351</v>
      </c>
      <c r="G24" s="144"/>
      <c r="H24" s="143">
        <v>551.427850945634</v>
      </c>
      <c r="I24" s="144"/>
      <c r="J24" s="143">
        <v>551.427850945634</v>
      </c>
      <c r="K24" s="144"/>
      <c r="L24" s="143">
        <v>705.720575841296</v>
      </c>
      <c r="M24" s="144"/>
      <c r="N24" s="143">
        <v>665.746716737246</v>
      </c>
      <c r="O24" s="144"/>
      <c r="P24" s="143">
        <v>629.947496729756</v>
      </c>
      <c r="Q24" s="141"/>
    </row>
    <row r="25" spans="1:17" s="15" customFormat="1" ht="9.75" customHeight="1">
      <c r="A25" s="1"/>
      <c r="C25" s="28" t="s">
        <v>193</v>
      </c>
      <c r="D25" s="141" t="s">
        <v>187</v>
      </c>
      <c r="E25" s="142"/>
      <c r="F25" s="143">
        <v>813.751212629949</v>
      </c>
      <c r="G25" s="144"/>
      <c r="H25" s="143">
        <v>695.596004339179</v>
      </c>
      <c r="I25" s="144"/>
      <c r="J25" s="143">
        <v>695.583428251161</v>
      </c>
      <c r="K25" s="144"/>
      <c r="L25" s="143">
        <v>765.141771076278</v>
      </c>
      <c r="M25" s="144"/>
      <c r="N25" s="143">
        <v>711.581847100938</v>
      </c>
      <c r="O25" s="144"/>
      <c r="P25" s="143">
        <v>604.844570035796</v>
      </c>
      <c r="Q25" s="141"/>
    </row>
    <row r="26" spans="1:17" s="15" customFormat="1" ht="3" customHeight="1">
      <c r="A26" s="1"/>
      <c r="B26" s="28"/>
      <c r="C26" s="46"/>
      <c r="D26" s="141"/>
      <c r="E26" s="142"/>
      <c r="F26" s="143"/>
      <c r="G26" s="144"/>
      <c r="H26" s="143"/>
      <c r="I26" s="144"/>
      <c r="J26" s="143"/>
      <c r="K26" s="144"/>
      <c r="L26" s="143"/>
      <c r="M26" s="144"/>
      <c r="N26" s="143"/>
      <c r="O26" s="144"/>
      <c r="P26" s="143"/>
      <c r="Q26" s="141"/>
    </row>
    <row r="27" spans="1:17" s="15" customFormat="1" ht="10.5" customHeight="1">
      <c r="A27" s="1"/>
      <c r="B27" s="20" t="s">
        <v>194</v>
      </c>
      <c r="C27" s="46"/>
      <c r="D27" s="146"/>
      <c r="E27" s="142"/>
      <c r="F27" s="144"/>
      <c r="G27" s="144"/>
      <c r="H27" s="144"/>
      <c r="I27" s="144"/>
      <c r="J27" s="144"/>
      <c r="K27" s="144"/>
      <c r="L27" s="144"/>
      <c r="M27" s="144"/>
      <c r="N27" s="144"/>
      <c r="O27" s="144"/>
      <c r="P27" s="144"/>
      <c r="Q27" s="46"/>
    </row>
    <row r="28" spans="1:17" s="15" customFormat="1" ht="10.5" customHeight="1">
      <c r="A28" s="1"/>
      <c r="B28" s="28" t="s">
        <v>195</v>
      </c>
      <c r="C28" s="46"/>
      <c r="D28" s="141" t="s">
        <v>196</v>
      </c>
      <c r="E28" s="142"/>
      <c r="F28" s="143">
        <v>190.824022835138</v>
      </c>
      <c r="G28" s="143"/>
      <c r="H28" s="143">
        <v>193.277570360288</v>
      </c>
      <c r="I28" s="143"/>
      <c r="J28" s="143">
        <v>205.084909742495</v>
      </c>
      <c r="K28" s="143"/>
      <c r="L28" s="143">
        <v>377.251374605508</v>
      </c>
      <c r="M28" s="143"/>
      <c r="N28" s="143">
        <v>235.217674455446</v>
      </c>
      <c r="O28" s="143"/>
      <c r="P28" s="143">
        <v>222.513501933404</v>
      </c>
      <c r="Q28" s="46"/>
    </row>
    <row r="29" spans="1:17" s="15" customFormat="1" ht="11.25" customHeight="1">
      <c r="A29" s="1"/>
      <c r="B29" s="28" t="s">
        <v>197</v>
      </c>
      <c r="C29" s="46"/>
      <c r="D29" s="141" t="s">
        <v>187</v>
      </c>
      <c r="E29" s="142"/>
      <c r="F29" s="143">
        <v>26.3940406486619</v>
      </c>
      <c r="G29" s="143"/>
      <c r="H29" s="143">
        <v>32.4506469148361</v>
      </c>
      <c r="I29" s="143"/>
      <c r="J29" s="143">
        <v>44.2356331038899</v>
      </c>
      <c r="K29" s="143"/>
      <c r="L29" s="143">
        <v>37.7397615344739</v>
      </c>
      <c r="M29" s="143"/>
      <c r="N29" s="143">
        <v>41.4095132938157</v>
      </c>
      <c r="O29" s="143"/>
      <c r="P29" s="143">
        <v>35.5396116009289</v>
      </c>
      <c r="Q29" s="46"/>
    </row>
    <row r="30" spans="1:17" s="15" customFormat="1" ht="11.25" customHeight="1">
      <c r="A30" s="1"/>
      <c r="B30" s="28" t="s">
        <v>198</v>
      </c>
      <c r="C30" s="46"/>
      <c r="D30" s="141" t="s">
        <v>187</v>
      </c>
      <c r="E30" s="142"/>
      <c r="F30" s="143">
        <v>787</v>
      </c>
      <c r="G30" s="143"/>
      <c r="H30" s="143">
        <v>527</v>
      </c>
      <c r="I30" s="143"/>
      <c r="J30" s="143">
        <v>464</v>
      </c>
      <c r="K30" s="143"/>
      <c r="L30" s="143">
        <v>413</v>
      </c>
      <c r="M30" s="143"/>
      <c r="N30" s="143">
        <v>440</v>
      </c>
      <c r="O30" s="143"/>
      <c r="P30" s="143">
        <v>462</v>
      </c>
      <c r="Q30" s="46"/>
    </row>
    <row r="31" spans="1:17" s="15" customFormat="1" ht="3" customHeight="1">
      <c r="A31" s="1"/>
      <c r="B31" s="28"/>
      <c r="C31" s="46"/>
      <c r="D31" s="141"/>
      <c r="E31" s="142"/>
      <c r="F31" s="143"/>
      <c r="G31" s="143"/>
      <c r="H31" s="143"/>
      <c r="I31" s="143"/>
      <c r="J31" s="143"/>
      <c r="K31" s="143"/>
      <c r="L31" s="143"/>
      <c r="M31" s="143"/>
      <c r="N31" s="143"/>
      <c r="O31" s="143"/>
      <c r="P31" s="143"/>
      <c r="Q31" s="46"/>
    </row>
    <row r="32" spans="1:17" s="15" customFormat="1" ht="10.5" customHeight="1">
      <c r="A32" s="1"/>
      <c r="B32" s="20" t="s">
        <v>199</v>
      </c>
      <c r="C32" s="46"/>
      <c r="D32" s="146"/>
      <c r="E32" s="142"/>
      <c r="F32" s="143"/>
      <c r="G32" s="143"/>
      <c r="H32" s="143"/>
      <c r="I32" s="143"/>
      <c r="J32" s="143"/>
      <c r="K32" s="143"/>
      <c r="L32" s="143"/>
      <c r="M32" s="143"/>
      <c r="N32" s="143"/>
      <c r="O32" s="143"/>
      <c r="P32" s="143"/>
      <c r="Q32" s="46"/>
    </row>
    <row r="33" spans="1:17" s="15" customFormat="1" ht="10.5" customHeight="1">
      <c r="A33" s="1"/>
      <c r="C33" s="28" t="s">
        <v>200</v>
      </c>
      <c r="D33" s="141" t="s">
        <v>196</v>
      </c>
      <c r="E33" s="142"/>
      <c r="F33" s="143">
        <v>316.142316507535</v>
      </c>
      <c r="G33" s="143"/>
      <c r="H33" s="143">
        <v>318.542980528498</v>
      </c>
      <c r="I33" s="143"/>
      <c r="J33" s="143">
        <v>311.395923231369</v>
      </c>
      <c r="K33" s="143"/>
      <c r="L33" s="143">
        <v>339.635197807406</v>
      </c>
      <c r="M33" s="143"/>
      <c r="N33" s="143">
        <v>346.96018456323</v>
      </c>
      <c r="O33" s="143"/>
      <c r="P33" s="143">
        <v>341.610135057673</v>
      </c>
      <c r="Q33" s="141"/>
    </row>
    <row r="34" spans="1:17" s="15" customFormat="1" ht="10.5" customHeight="1">
      <c r="A34" s="1"/>
      <c r="C34" s="28" t="s">
        <v>201</v>
      </c>
      <c r="D34" s="141" t="s">
        <v>196</v>
      </c>
      <c r="E34" s="142"/>
      <c r="F34" s="143">
        <v>345.800177865178</v>
      </c>
      <c r="G34" s="143"/>
      <c r="H34" s="143">
        <v>414.874307923209</v>
      </c>
      <c r="I34" s="143"/>
      <c r="J34" s="143">
        <v>444.026138496274</v>
      </c>
      <c r="K34" s="143"/>
      <c r="L34" s="143">
        <v>518.581135630493</v>
      </c>
      <c r="M34" s="143"/>
      <c r="N34" s="143">
        <v>532.728380280795</v>
      </c>
      <c r="O34" s="143"/>
      <c r="P34" s="143">
        <v>537.747984644411</v>
      </c>
      <c r="Q34" s="141"/>
    </row>
    <row r="35" spans="1:17" s="15" customFormat="1" ht="11.25" customHeight="1">
      <c r="A35" s="1"/>
      <c r="C35" s="90" t="s">
        <v>202</v>
      </c>
      <c r="D35" s="141" t="s">
        <v>196</v>
      </c>
      <c r="E35" s="142"/>
      <c r="F35" s="143">
        <v>238.948910989742</v>
      </c>
      <c r="G35" s="143"/>
      <c r="H35" s="143">
        <v>299.458574432061</v>
      </c>
      <c r="I35" s="143"/>
      <c r="J35" s="143">
        <v>291.251584857816</v>
      </c>
      <c r="K35" s="143"/>
      <c r="L35" s="143">
        <v>257.964753099231</v>
      </c>
      <c r="M35" s="143"/>
      <c r="N35" s="143">
        <v>268.155223368608</v>
      </c>
      <c r="O35" s="143"/>
      <c r="P35" s="143">
        <v>263.366737237026</v>
      </c>
      <c r="Q35" s="46"/>
    </row>
    <row r="36" spans="1:17" s="15" customFormat="1" ht="10.5" customHeight="1">
      <c r="A36" s="1"/>
      <c r="C36" s="28" t="s">
        <v>203</v>
      </c>
      <c r="D36" s="141" t="s">
        <v>196</v>
      </c>
      <c r="E36" s="142"/>
      <c r="F36" s="143">
        <v>195.939701283838</v>
      </c>
      <c r="G36" s="143"/>
      <c r="H36" s="143">
        <v>214.881852497432</v>
      </c>
      <c r="I36" s="143"/>
      <c r="J36" s="143">
        <v>204.420345133291</v>
      </c>
      <c r="K36" s="143"/>
      <c r="L36" s="143">
        <v>196.783184189136</v>
      </c>
      <c r="M36" s="143"/>
      <c r="N36" s="143">
        <v>201.190075848964</v>
      </c>
      <c r="O36" s="143"/>
      <c r="P36" s="143">
        <v>196.542122700387</v>
      </c>
      <c r="Q36" s="141"/>
    </row>
    <row r="37" spans="1:17" s="15" customFormat="1" ht="10.5" customHeight="1">
      <c r="A37" s="1"/>
      <c r="B37" s="20" t="s">
        <v>37</v>
      </c>
      <c r="C37" s="46"/>
      <c r="D37" s="45"/>
      <c r="E37" s="142"/>
      <c r="F37" s="143"/>
      <c r="G37" s="143"/>
      <c r="H37" s="143"/>
      <c r="I37" s="143"/>
      <c r="J37" s="143"/>
      <c r="K37" s="143"/>
      <c r="L37" s="143"/>
      <c r="M37" s="143"/>
      <c r="N37" s="143"/>
      <c r="O37" s="143"/>
      <c r="P37" s="143"/>
      <c r="Q37" s="46"/>
    </row>
    <row r="38" spans="1:17" s="15" customFormat="1" ht="10.5" customHeight="1">
      <c r="A38" s="1"/>
      <c r="C38" s="28" t="s">
        <v>204</v>
      </c>
      <c r="D38" s="141" t="s">
        <v>196</v>
      </c>
      <c r="E38" s="142"/>
      <c r="F38" s="143">
        <v>503.338514224926</v>
      </c>
      <c r="G38" s="143"/>
      <c r="H38" s="143">
        <v>429.649094922065</v>
      </c>
      <c r="I38" s="143"/>
      <c r="J38" s="143">
        <v>456.204542468114</v>
      </c>
      <c r="K38" s="143"/>
      <c r="L38" s="143">
        <v>622.979392161109</v>
      </c>
      <c r="M38" s="143"/>
      <c r="N38" s="143">
        <v>652.685596254439</v>
      </c>
      <c r="O38" s="143"/>
      <c r="P38" s="143">
        <v>598.297957729076</v>
      </c>
      <c r="Q38" s="141"/>
    </row>
    <row r="39" spans="1:17" s="15" customFormat="1" ht="10.5" customHeight="1">
      <c r="A39" s="1"/>
      <c r="C39" s="28" t="s">
        <v>205</v>
      </c>
      <c r="D39" s="141" t="s">
        <v>206</v>
      </c>
      <c r="E39" s="142"/>
      <c r="F39" s="147">
        <v>49.5688440155884</v>
      </c>
      <c r="G39" s="148"/>
      <c r="H39" s="147">
        <v>42.4747581271351</v>
      </c>
      <c r="I39" s="148"/>
      <c r="J39" s="147">
        <v>37.3647785055979</v>
      </c>
      <c r="K39" s="148"/>
      <c r="L39" s="147">
        <v>43.1959006330904</v>
      </c>
      <c r="M39" s="148"/>
      <c r="N39" s="147">
        <v>40.9593942558108</v>
      </c>
      <c r="O39" s="148"/>
      <c r="P39" s="147">
        <v>39.5543353566827</v>
      </c>
      <c r="Q39" s="141"/>
    </row>
    <row r="40" spans="1:17" ht="3" customHeight="1">
      <c r="A40" s="39"/>
      <c r="B40" s="53"/>
      <c r="C40" s="53"/>
      <c r="D40" s="53"/>
      <c r="E40" s="53"/>
      <c r="F40" s="53"/>
      <c r="G40" s="53"/>
      <c r="H40" s="53"/>
      <c r="I40" s="53"/>
      <c r="J40" s="53"/>
      <c r="K40" s="53"/>
      <c r="L40" s="53"/>
      <c r="M40" s="53"/>
      <c r="N40" s="53"/>
      <c r="O40" s="53"/>
      <c r="P40" s="53"/>
      <c r="Q40" s="53"/>
    </row>
    <row r="41" spans="1:16" ht="9.75" customHeight="1">
      <c r="A41" s="39"/>
      <c r="B41" s="39"/>
      <c r="C41" s="39"/>
      <c r="D41" s="39"/>
      <c r="F41" s="39"/>
      <c r="H41" s="39"/>
      <c r="J41" s="39"/>
      <c r="L41" s="39"/>
      <c r="N41" s="39"/>
      <c r="P41" s="39"/>
    </row>
    <row r="42" spans="1:16" ht="9.75" customHeight="1">
      <c r="A42" s="39"/>
      <c r="B42" s="39"/>
      <c r="C42" s="39"/>
      <c r="D42" s="39"/>
      <c r="F42" s="39"/>
      <c r="H42" s="39"/>
      <c r="J42" s="39"/>
      <c r="L42" s="39"/>
      <c r="N42" s="39"/>
      <c r="P42" s="39"/>
    </row>
    <row r="43" spans="1:16" ht="9.75" customHeight="1">
      <c r="A43" s="39"/>
      <c r="B43" s="39"/>
      <c r="C43" s="39"/>
      <c r="D43" s="39"/>
      <c r="F43" s="39"/>
      <c r="H43" s="39"/>
      <c r="J43" s="39"/>
      <c r="L43" s="39"/>
      <c r="N43" s="39"/>
      <c r="P43" s="39"/>
    </row>
    <row r="44" spans="1:16" ht="9.75" customHeight="1">
      <c r="A44" s="39"/>
      <c r="B44" s="39"/>
      <c r="C44" s="39"/>
      <c r="D44" s="39"/>
      <c r="F44" s="39"/>
      <c r="H44" s="39"/>
      <c r="J44" s="39"/>
      <c r="L44" s="39"/>
      <c r="N44" s="39"/>
      <c r="P44" s="39"/>
    </row>
    <row r="45" spans="1:16" ht="9.75" customHeight="1">
      <c r="A45" s="39"/>
      <c r="B45" s="39"/>
      <c r="C45" s="39"/>
      <c r="D45" s="39"/>
      <c r="F45" s="39"/>
      <c r="H45" s="39"/>
      <c r="J45" s="39"/>
      <c r="L45" s="39"/>
      <c r="N45" s="39"/>
      <c r="P45" s="39"/>
    </row>
    <row r="46" spans="1:16" ht="9.75" customHeight="1">
      <c r="A46" s="39"/>
      <c r="B46" s="39"/>
      <c r="C46" s="39"/>
      <c r="D46" s="39"/>
      <c r="F46" s="39"/>
      <c r="H46" s="39"/>
      <c r="J46" s="39"/>
      <c r="L46" s="39"/>
      <c r="N46" s="39"/>
      <c r="P46" s="39"/>
    </row>
    <row r="47" spans="1:16" ht="9.75" customHeight="1">
      <c r="A47" s="39"/>
      <c r="B47" s="39"/>
      <c r="C47" s="39"/>
      <c r="D47" s="39"/>
      <c r="F47" s="39"/>
      <c r="H47" s="39"/>
      <c r="J47" s="39"/>
      <c r="L47" s="39"/>
      <c r="N47" s="39"/>
      <c r="P47" s="39"/>
    </row>
    <row r="48" spans="1:16" ht="9.75" customHeight="1">
      <c r="A48" s="39"/>
      <c r="B48" s="39"/>
      <c r="C48" s="39"/>
      <c r="D48" s="39"/>
      <c r="F48" s="39"/>
      <c r="H48" s="39"/>
      <c r="J48" s="39"/>
      <c r="L48" s="39"/>
      <c r="N48" s="39"/>
      <c r="P48" s="39"/>
    </row>
    <row r="49" spans="1:16" ht="9.75" customHeight="1">
      <c r="A49" s="39"/>
      <c r="B49" s="39"/>
      <c r="C49" s="39"/>
      <c r="D49" s="39"/>
      <c r="F49" s="39"/>
      <c r="H49" s="39"/>
      <c r="J49" s="39"/>
      <c r="L49" s="39"/>
      <c r="N49" s="39"/>
      <c r="P49" s="39"/>
    </row>
    <row r="50" spans="1:16" ht="9.75" customHeight="1">
      <c r="A50" s="39"/>
      <c r="B50" s="39"/>
      <c r="C50" s="39"/>
      <c r="D50" s="39"/>
      <c r="F50" s="39"/>
      <c r="H50" s="39"/>
      <c r="J50" s="39"/>
      <c r="L50" s="39"/>
      <c r="N50" s="39"/>
      <c r="P50" s="39"/>
    </row>
    <row r="51" spans="1:16" ht="9.75" customHeight="1">
      <c r="A51" s="39"/>
      <c r="B51" s="39"/>
      <c r="C51" s="39"/>
      <c r="D51" s="39"/>
      <c r="F51" s="39"/>
      <c r="H51" s="39"/>
      <c r="J51" s="39"/>
      <c r="L51" s="39"/>
      <c r="N51" s="39"/>
      <c r="P51" s="39"/>
    </row>
  </sheetData>
  <sheetProtection/>
  <printOptions/>
  <pageMargins left="0" right="0" top="0" bottom="0" header="0" footer="0"/>
  <pageSetup horizontalDpi="4000" verticalDpi="4000" orientation="portrait" paperSize="9" r:id="rId2"/>
  <drawing r:id="rId1"/>
</worksheet>
</file>

<file path=xl/worksheets/sheet11.xml><?xml version="1.0" encoding="utf-8"?>
<worksheet xmlns="http://schemas.openxmlformats.org/spreadsheetml/2006/main" xmlns:r="http://schemas.openxmlformats.org/officeDocument/2006/relationships">
  <dimension ref="A4:Q62"/>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39"/>
      <c r="C4" s="39"/>
      <c r="D4" s="39"/>
      <c r="F4" s="39"/>
      <c r="H4" s="39"/>
      <c r="J4" s="39"/>
      <c r="L4" s="39"/>
      <c r="N4" s="39"/>
      <c r="P4" s="39"/>
      <c r="Q4" s="3"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207</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39"/>
      <c r="C9" s="39"/>
      <c r="D9" s="52" t="s">
        <v>71</v>
      </c>
      <c r="E9" s="21"/>
      <c r="F9" s="52" t="s">
        <v>2</v>
      </c>
      <c r="G9" s="18"/>
      <c r="H9" s="52" t="s">
        <v>3</v>
      </c>
      <c r="I9" s="18"/>
      <c r="J9" s="52" t="s">
        <v>4</v>
      </c>
      <c r="K9" s="18"/>
      <c r="L9" s="52" t="s">
        <v>5</v>
      </c>
      <c r="M9" s="18" t="s">
        <v>6</v>
      </c>
      <c r="N9" s="52" t="s">
        <v>7</v>
      </c>
      <c r="O9" s="18" t="s">
        <v>8</v>
      </c>
      <c r="P9" s="52" t="s">
        <v>9</v>
      </c>
      <c r="Q9" s="80" t="s">
        <v>8</v>
      </c>
    </row>
    <row r="10" spans="1:17" ht="3.75" customHeight="1">
      <c r="A10" s="39"/>
      <c r="B10" s="39"/>
      <c r="C10" s="39"/>
      <c r="D10" s="46"/>
      <c r="E10" s="21"/>
      <c r="F10" s="46"/>
      <c r="G10" s="21"/>
      <c r="H10" s="46"/>
      <c r="I10" s="21"/>
      <c r="J10" s="46"/>
      <c r="K10" s="21"/>
      <c r="L10" s="46"/>
      <c r="M10" s="21"/>
      <c r="N10" s="46"/>
      <c r="O10" s="21"/>
      <c r="P10" s="46"/>
      <c r="Q10" s="21"/>
    </row>
    <row r="11" spans="1:17" ht="10.5" customHeight="1">
      <c r="A11" s="39"/>
      <c r="B11" s="111" t="s">
        <v>94</v>
      </c>
      <c r="C11" s="46"/>
      <c r="D11" s="46"/>
      <c r="E11" s="46"/>
      <c r="F11" s="46"/>
      <c r="G11" s="46"/>
      <c r="H11" s="46"/>
      <c r="I11" s="46"/>
      <c r="J11" s="46"/>
      <c r="K11" s="46"/>
      <c r="L11" s="46"/>
      <c r="M11" s="46"/>
      <c r="N11" s="46"/>
      <c r="O11" s="46"/>
      <c r="P11" s="46"/>
      <c r="Q11" s="46"/>
    </row>
    <row r="12" spans="1:17" ht="11.25" customHeight="1">
      <c r="A12" s="39"/>
      <c r="B12" s="20" t="s">
        <v>12</v>
      </c>
      <c r="C12" s="46"/>
      <c r="D12" s="46"/>
      <c r="E12" s="21"/>
      <c r="F12" s="46"/>
      <c r="G12" s="21"/>
      <c r="H12" s="46"/>
      <c r="I12" s="21"/>
      <c r="J12" s="46"/>
      <c r="K12" s="21"/>
      <c r="L12" s="46"/>
      <c r="M12" s="21"/>
      <c r="N12" s="46"/>
      <c r="O12" s="21"/>
      <c r="P12" s="46"/>
      <c r="Q12" s="21"/>
    </row>
    <row r="13" spans="2:17" ht="9.75" customHeight="1">
      <c r="B13" s="28" t="s">
        <v>208</v>
      </c>
      <c r="C13" s="46"/>
      <c r="D13" s="46"/>
      <c r="E13" s="21"/>
      <c r="F13" s="46"/>
      <c r="G13" s="21"/>
      <c r="H13" s="46"/>
      <c r="I13" s="21"/>
      <c r="J13" s="46"/>
      <c r="K13" s="21"/>
      <c r="L13" s="46"/>
      <c r="M13" s="21"/>
      <c r="N13" s="46"/>
      <c r="O13" s="21"/>
      <c r="P13" s="46"/>
      <c r="Q13" s="21"/>
    </row>
    <row r="14" spans="2:17" ht="9.75" customHeight="1">
      <c r="B14" s="46"/>
      <c r="C14" s="28" t="s">
        <v>209</v>
      </c>
      <c r="D14" s="86" t="s">
        <v>210</v>
      </c>
      <c r="E14" s="21"/>
      <c r="F14" s="87">
        <v>607.361</v>
      </c>
      <c r="G14" s="87"/>
      <c r="H14" s="87">
        <v>685.04</v>
      </c>
      <c r="I14" s="87"/>
      <c r="J14" s="87">
        <v>678.5</v>
      </c>
      <c r="K14" s="87"/>
      <c r="L14" s="87">
        <v>652.596</v>
      </c>
      <c r="M14" s="87"/>
      <c r="N14" s="87">
        <v>692.9</v>
      </c>
      <c r="O14" s="87"/>
      <c r="P14" s="87">
        <v>682.032</v>
      </c>
      <c r="Q14" s="62"/>
    </row>
    <row r="15" spans="2:17" ht="9.75" customHeight="1">
      <c r="B15" s="46"/>
      <c r="C15" s="28" t="s">
        <v>211</v>
      </c>
      <c r="D15" s="86" t="s">
        <v>210</v>
      </c>
      <c r="E15" s="21"/>
      <c r="F15" s="87">
        <v>602.362969881016</v>
      </c>
      <c r="G15" s="87"/>
      <c r="H15" s="87">
        <v>645.119955484628</v>
      </c>
      <c r="I15" s="87"/>
      <c r="J15" s="87">
        <v>651.769972780078</v>
      </c>
      <c r="K15" s="87"/>
      <c r="L15" s="87">
        <v>655.676</v>
      </c>
      <c r="M15" s="87"/>
      <c r="N15" s="87">
        <v>679</v>
      </c>
      <c r="O15" s="87"/>
      <c r="P15" s="87">
        <v>680.755</v>
      </c>
      <c r="Q15" s="62"/>
    </row>
    <row r="16" spans="2:17" ht="11.25" customHeight="1">
      <c r="B16" s="46"/>
      <c r="C16" s="28" t="s">
        <v>212</v>
      </c>
      <c r="D16" s="86" t="s">
        <v>210</v>
      </c>
      <c r="E16" s="21"/>
      <c r="F16" s="87">
        <v>132.018</v>
      </c>
      <c r="G16" s="87"/>
      <c r="H16" s="87">
        <v>171.938</v>
      </c>
      <c r="I16" s="87"/>
      <c r="J16" s="87">
        <v>198.62</v>
      </c>
      <c r="K16" s="87"/>
      <c r="L16" s="87">
        <v>195.3</v>
      </c>
      <c r="M16" s="87"/>
      <c r="N16" s="87">
        <v>209.2</v>
      </c>
      <c r="O16" s="87"/>
      <c r="P16" s="87">
        <v>210.477</v>
      </c>
      <c r="Q16" s="62"/>
    </row>
    <row r="17" spans="2:17" ht="11.25" customHeight="1">
      <c r="B17" s="46"/>
      <c r="C17" s="28" t="s">
        <v>213</v>
      </c>
      <c r="D17" s="86" t="s">
        <v>210</v>
      </c>
      <c r="E17" s="21"/>
      <c r="F17" s="87">
        <v>110.375438678965</v>
      </c>
      <c r="G17" s="87"/>
      <c r="H17" s="87">
        <v>136.806029367715</v>
      </c>
      <c r="I17" s="87"/>
      <c r="J17" s="87">
        <v>127.707894794482</v>
      </c>
      <c r="K17" s="87"/>
      <c r="L17" s="87">
        <v>125.932</v>
      </c>
      <c r="M17" s="87"/>
      <c r="N17" s="87">
        <v>135</v>
      </c>
      <c r="O17" s="87"/>
      <c r="P17" s="87">
        <v>136</v>
      </c>
      <c r="Q17" s="62"/>
    </row>
    <row r="18" spans="2:17" ht="11.25" customHeight="1">
      <c r="B18" s="28" t="s">
        <v>214</v>
      </c>
      <c r="C18" s="28"/>
      <c r="D18" s="86"/>
      <c r="E18" s="21"/>
      <c r="F18" s="87"/>
      <c r="G18" s="87"/>
      <c r="H18" s="87"/>
      <c r="I18" s="87"/>
      <c r="J18" s="87"/>
      <c r="K18" s="87"/>
      <c r="L18" s="87"/>
      <c r="M18" s="87"/>
      <c r="N18" s="87"/>
      <c r="O18" s="87"/>
      <c r="P18" s="87"/>
      <c r="Q18" s="62"/>
    </row>
    <row r="19" spans="2:17" ht="9.75" customHeight="1">
      <c r="B19" s="46"/>
      <c r="C19" s="28" t="s">
        <v>209</v>
      </c>
      <c r="D19" s="86" t="s">
        <v>210</v>
      </c>
      <c r="E19" s="21"/>
      <c r="F19" s="87">
        <v>1078.19922888</v>
      </c>
      <c r="G19" s="87"/>
      <c r="H19" s="87">
        <v>1106.50026058</v>
      </c>
      <c r="I19" s="87"/>
      <c r="J19" s="87">
        <v>1114.0949528119</v>
      </c>
      <c r="K19" s="87"/>
      <c r="L19" s="87">
        <v>1092.28559</v>
      </c>
      <c r="M19" s="87"/>
      <c r="N19" s="87">
        <v>1140.185684</v>
      </c>
      <c r="O19" s="87"/>
      <c r="P19" s="87">
        <v>1184.11285417209</v>
      </c>
      <c r="Q19" s="62"/>
    </row>
    <row r="20" spans="2:17" ht="9.75" customHeight="1">
      <c r="B20" s="46"/>
      <c r="C20" s="28" t="s">
        <v>211</v>
      </c>
      <c r="D20" s="86" t="s">
        <v>210</v>
      </c>
      <c r="E20" s="21"/>
      <c r="F20" s="87">
        <v>1057.341</v>
      </c>
      <c r="G20" s="87"/>
      <c r="H20" s="87">
        <v>1079.226</v>
      </c>
      <c r="I20" s="87"/>
      <c r="J20" s="87">
        <v>1106.761</v>
      </c>
      <c r="K20" s="87"/>
      <c r="L20" s="87">
        <v>1125.804</v>
      </c>
      <c r="M20" s="87"/>
      <c r="N20" s="87">
        <v>1145.491</v>
      </c>
      <c r="O20" s="87"/>
      <c r="P20" s="87">
        <v>1169.31995972433</v>
      </c>
      <c r="Q20" s="62"/>
    </row>
    <row r="21" spans="2:17" ht="11.25" customHeight="1">
      <c r="B21" s="46"/>
      <c r="C21" s="28" t="s">
        <v>212</v>
      </c>
      <c r="D21" s="86" t="s">
        <v>210</v>
      </c>
      <c r="E21" s="21"/>
      <c r="F21" s="87">
        <v>161.712</v>
      </c>
      <c r="G21" s="87"/>
      <c r="H21" s="87">
        <v>192.98</v>
      </c>
      <c r="I21" s="87"/>
      <c r="J21" s="87">
        <v>195.547</v>
      </c>
      <c r="K21" s="87"/>
      <c r="L21" s="87">
        <v>165.35852</v>
      </c>
      <c r="M21" s="87"/>
      <c r="N21" s="87">
        <v>153.061814</v>
      </c>
      <c r="O21" s="87"/>
      <c r="P21" s="87">
        <v>167.854708447758</v>
      </c>
      <c r="Q21" s="62"/>
    </row>
    <row r="22" spans="2:17" ht="11.25" customHeight="1">
      <c r="B22" s="46"/>
      <c r="C22" s="28" t="s">
        <v>213</v>
      </c>
      <c r="D22" s="86" t="s">
        <v>210</v>
      </c>
      <c r="E22" s="21"/>
      <c r="F22" s="87">
        <v>127.177</v>
      </c>
      <c r="G22" s="87"/>
      <c r="H22" s="87">
        <v>113.053</v>
      </c>
      <c r="I22" s="87"/>
      <c r="J22" s="87">
        <v>122.670787</v>
      </c>
      <c r="K22" s="87"/>
      <c r="L22" s="87">
        <v>113.958</v>
      </c>
      <c r="M22" s="87"/>
      <c r="N22" s="87">
        <v>114.547</v>
      </c>
      <c r="O22" s="87"/>
      <c r="P22" s="87">
        <v>131.2674835</v>
      </c>
      <c r="Q22" s="62"/>
    </row>
    <row r="23" spans="2:17" ht="11.25" customHeight="1">
      <c r="B23" s="28" t="s">
        <v>215</v>
      </c>
      <c r="C23" s="28"/>
      <c r="D23" s="86"/>
      <c r="E23" s="21"/>
      <c r="F23" s="87"/>
      <c r="G23" s="87"/>
      <c r="H23" s="87"/>
      <c r="I23" s="87"/>
      <c r="J23" s="87"/>
      <c r="K23" s="87"/>
      <c r="L23" s="87"/>
      <c r="M23" s="87"/>
      <c r="N23" s="87"/>
      <c r="O23" s="87"/>
      <c r="P23" s="87"/>
      <c r="Q23" s="62"/>
    </row>
    <row r="24" spans="2:17" ht="11.25" customHeight="1">
      <c r="B24" s="46"/>
      <c r="C24" s="44" t="s">
        <v>216</v>
      </c>
      <c r="D24" s="86" t="s">
        <v>210</v>
      </c>
      <c r="E24" s="21"/>
      <c r="F24" s="87">
        <v>432.352789833168</v>
      </c>
      <c r="G24" s="87"/>
      <c r="H24" s="87">
        <v>447.357153626208</v>
      </c>
      <c r="I24" s="87"/>
      <c r="J24" s="87">
        <v>440.005633116808</v>
      </c>
      <c r="K24" s="87"/>
      <c r="L24" s="87">
        <v>449.400807416808</v>
      </c>
      <c r="M24" s="87"/>
      <c r="N24" s="87">
        <v>459.344187571208</v>
      </c>
      <c r="O24" s="87"/>
      <c r="P24" s="87">
        <v>462</v>
      </c>
      <c r="Q24" s="62"/>
    </row>
    <row r="25" spans="2:17" ht="11.25" customHeight="1">
      <c r="B25" s="46"/>
      <c r="C25" s="44" t="s">
        <v>217</v>
      </c>
      <c r="D25" s="86" t="s">
        <v>210</v>
      </c>
      <c r="E25" s="21"/>
      <c r="F25" s="87">
        <v>428.718699263968</v>
      </c>
      <c r="G25" s="87"/>
      <c r="H25" s="87">
        <v>436.00915697892</v>
      </c>
      <c r="I25" s="87"/>
      <c r="J25" s="87">
        <v>436.847026089308</v>
      </c>
      <c r="K25" s="87"/>
      <c r="L25" s="87">
        <v>448.053167416808</v>
      </c>
      <c r="M25" s="87"/>
      <c r="N25" s="87">
        <v>457.698097571208</v>
      </c>
      <c r="O25" s="87"/>
      <c r="P25" s="87">
        <v>459.10497001795</v>
      </c>
      <c r="Q25" s="62"/>
    </row>
    <row r="26" spans="2:17" ht="11.25" customHeight="1">
      <c r="B26" s="26"/>
      <c r="C26" s="44" t="s">
        <v>218</v>
      </c>
      <c r="D26" s="86" t="s">
        <v>210</v>
      </c>
      <c r="E26" s="46"/>
      <c r="F26" s="87">
        <v>80.265</v>
      </c>
      <c r="G26" s="87"/>
      <c r="H26" s="87">
        <v>91.61</v>
      </c>
      <c r="I26" s="87"/>
      <c r="J26" s="87">
        <v>94.77</v>
      </c>
      <c r="K26" s="87"/>
      <c r="L26" s="87">
        <v>96.355</v>
      </c>
      <c r="M26" s="87"/>
      <c r="N26" s="87">
        <v>98.065</v>
      </c>
      <c r="O26" s="87"/>
      <c r="P26" s="87">
        <v>100.96002998205</v>
      </c>
      <c r="Q26" s="46"/>
    </row>
    <row r="27" spans="2:17" ht="11.25" customHeight="1">
      <c r="B27" s="46"/>
      <c r="C27" s="44" t="s">
        <v>219</v>
      </c>
      <c r="D27" s="86" t="s">
        <v>210</v>
      </c>
      <c r="E27" s="21"/>
      <c r="F27" s="87">
        <v>29.3356666331375</v>
      </c>
      <c r="G27" s="87"/>
      <c r="H27" s="87">
        <v>29.217377934775</v>
      </c>
      <c r="I27" s="87"/>
      <c r="J27" s="87">
        <v>31.40920804655</v>
      </c>
      <c r="K27" s="87"/>
      <c r="L27" s="87">
        <v>33.3</v>
      </c>
      <c r="M27" s="87"/>
      <c r="N27" s="87">
        <v>32.687</v>
      </c>
      <c r="O27" s="87"/>
      <c r="P27" s="87">
        <v>34.051</v>
      </c>
      <c r="Q27" s="62"/>
    </row>
    <row r="28" spans="2:17" ht="6" customHeight="1">
      <c r="B28" s="46"/>
      <c r="C28" s="46"/>
      <c r="D28" s="46"/>
      <c r="E28" s="46"/>
      <c r="F28" s="87"/>
      <c r="G28" s="87"/>
      <c r="H28" s="87"/>
      <c r="I28" s="87"/>
      <c r="J28" s="87"/>
      <c r="K28" s="87"/>
      <c r="L28" s="87"/>
      <c r="M28" s="87"/>
      <c r="N28" s="87"/>
      <c r="O28" s="87"/>
      <c r="P28" s="87"/>
      <c r="Q28" s="46"/>
    </row>
    <row r="29" spans="2:17" ht="11.25" customHeight="1">
      <c r="B29" s="20" t="s">
        <v>220</v>
      </c>
      <c r="C29" s="46"/>
      <c r="D29" s="46"/>
      <c r="E29" s="21"/>
      <c r="F29" s="87"/>
      <c r="G29" s="87"/>
      <c r="H29" s="87"/>
      <c r="I29" s="87"/>
      <c r="J29" s="87"/>
      <c r="K29" s="87"/>
      <c r="L29" s="87"/>
      <c r="M29" s="87"/>
      <c r="N29" s="87"/>
      <c r="O29" s="87"/>
      <c r="P29" s="87"/>
      <c r="Q29" s="21"/>
    </row>
    <row r="30" spans="2:17" ht="11.25" customHeight="1">
      <c r="B30" s="28" t="s">
        <v>221</v>
      </c>
      <c r="C30" s="46"/>
      <c r="D30" s="46"/>
      <c r="E30" s="21"/>
      <c r="F30" s="87"/>
      <c r="G30" s="87"/>
      <c r="H30" s="87"/>
      <c r="I30" s="87"/>
      <c r="J30" s="87"/>
      <c r="K30" s="87"/>
      <c r="L30" s="87"/>
      <c r="M30" s="87"/>
      <c r="N30" s="87"/>
      <c r="O30" s="87"/>
      <c r="P30" s="87"/>
      <c r="Q30" s="46"/>
    </row>
    <row r="31" spans="2:17" ht="11.25" customHeight="1">
      <c r="B31" s="46"/>
      <c r="C31" s="28" t="s">
        <v>209</v>
      </c>
      <c r="D31" s="86" t="s">
        <v>210</v>
      </c>
      <c r="E31" s="21"/>
      <c r="F31" s="87">
        <v>391.9</v>
      </c>
      <c r="G31" s="87"/>
      <c r="H31" s="87">
        <v>396.331</v>
      </c>
      <c r="I31" s="87"/>
      <c r="J31" s="87">
        <v>442.007</v>
      </c>
      <c r="K31" s="87"/>
      <c r="L31" s="87">
        <v>452.36</v>
      </c>
      <c r="M31" s="87"/>
      <c r="N31" s="87">
        <v>447.754881905818</v>
      </c>
      <c r="O31" s="87"/>
      <c r="P31" s="87">
        <v>466.92308997748</v>
      </c>
      <c r="Q31" s="46"/>
    </row>
    <row r="32" spans="2:17" ht="11.25" customHeight="1">
      <c r="B32" s="46"/>
      <c r="C32" s="28" t="s">
        <v>211</v>
      </c>
      <c r="D32" s="86" t="s">
        <v>210</v>
      </c>
      <c r="E32" s="21"/>
      <c r="F32" s="87">
        <v>400.987</v>
      </c>
      <c r="G32" s="87"/>
      <c r="H32" s="87">
        <v>401.55</v>
      </c>
      <c r="I32" s="87"/>
      <c r="J32" s="87">
        <v>423.29</v>
      </c>
      <c r="K32" s="87"/>
      <c r="L32" s="87">
        <v>442.455557961078</v>
      </c>
      <c r="M32" s="87"/>
      <c r="N32" s="87">
        <v>453.563015979946</v>
      </c>
      <c r="O32" s="87"/>
      <c r="P32" s="87">
        <v>468.657593212711</v>
      </c>
      <c r="Q32" s="46"/>
    </row>
    <row r="33" spans="2:17" ht="11.25" customHeight="1">
      <c r="B33" s="46"/>
      <c r="C33" s="28" t="s">
        <v>212</v>
      </c>
      <c r="D33" s="86" t="s">
        <v>210</v>
      </c>
      <c r="E33" s="21"/>
      <c r="F33" s="87">
        <v>61.661</v>
      </c>
      <c r="G33" s="87"/>
      <c r="H33" s="87">
        <v>55.1</v>
      </c>
      <c r="I33" s="87"/>
      <c r="J33" s="87">
        <v>72.068</v>
      </c>
      <c r="K33" s="87"/>
      <c r="L33" s="87">
        <v>78.128</v>
      </c>
      <c r="M33" s="87"/>
      <c r="N33" s="87">
        <v>75.2342256863619</v>
      </c>
      <c r="O33" s="87"/>
      <c r="P33" s="87">
        <v>78.5384799271593</v>
      </c>
      <c r="Q33" s="62"/>
    </row>
    <row r="34" spans="2:17" ht="11.25" customHeight="1">
      <c r="B34" s="46"/>
      <c r="C34" s="28" t="s">
        <v>222</v>
      </c>
      <c r="D34" s="86" t="s">
        <v>210</v>
      </c>
      <c r="E34" s="21"/>
      <c r="F34" s="87">
        <v>92.667</v>
      </c>
      <c r="G34" s="87"/>
      <c r="H34" s="87">
        <v>94.479</v>
      </c>
      <c r="I34" s="87"/>
      <c r="J34" s="87">
        <v>110.555</v>
      </c>
      <c r="K34" s="87"/>
      <c r="L34" s="87">
        <v>106.4591</v>
      </c>
      <c r="M34" s="87"/>
      <c r="N34" s="87">
        <v>109.436232122801</v>
      </c>
      <c r="O34" s="87"/>
      <c r="P34" s="150">
        <v>114.741202667376</v>
      </c>
      <c r="Q34" s="62"/>
    </row>
    <row r="35" spans="2:17" ht="11.25" customHeight="1">
      <c r="B35" s="28" t="s">
        <v>223</v>
      </c>
      <c r="C35" s="28"/>
      <c r="D35" s="86"/>
      <c r="E35" s="21"/>
      <c r="F35" s="87"/>
      <c r="G35" s="87"/>
      <c r="H35" s="87"/>
      <c r="I35" s="87"/>
      <c r="J35" s="87"/>
      <c r="K35" s="87"/>
      <c r="L35" s="87"/>
      <c r="M35" s="87"/>
      <c r="N35" s="87"/>
      <c r="O35" s="87"/>
      <c r="P35" s="87"/>
      <c r="Q35" s="46"/>
    </row>
    <row r="36" spans="2:17" ht="11.25" customHeight="1">
      <c r="B36" s="46"/>
      <c r="C36" s="28" t="s">
        <v>209</v>
      </c>
      <c r="D36" s="86" t="s">
        <v>210</v>
      </c>
      <c r="E36" s="21"/>
      <c r="F36" s="87">
        <v>128.585</v>
      </c>
      <c r="G36" s="87"/>
      <c r="H36" s="87">
        <v>133.675</v>
      </c>
      <c r="I36" s="87"/>
      <c r="J36" s="87">
        <v>138.845</v>
      </c>
      <c r="K36" s="87"/>
      <c r="L36" s="87">
        <v>145.672877155978</v>
      </c>
      <c r="M36" s="87"/>
      <c r="N36" s="87">
        <v>152.491159010943</v>
      </c>
      <c r="O36" s="87"/>
      <c r="P36" s="87">
        <v>159.165776118957</v>
      </c>
      <c r="Q36" s="46"/>
    </row>
    <row r="37" spans="2:17" ht="11.25" customHeight="1">
      <c r="B37" s="46"/>
      <c r="C37" s="28" t="s">
        <v>211</v>
      </c>
      <c r="D37" s="86" t="s">
        <v>210</v>
      </c>
      <c r="E37" s="21"/>
      <c r="F37" s="87">
        <v>125.874</v>
      </c>
      <c r="G37" s="87"/>
      <c r="H37" s="87">
        <v>130.412</v>
      </c>
      <c r="I37" s="87"/>
      <c r="J37" s="87">
        <v>137.825</v>
      </c>
      <c r="K37" s="87"/>
      <c r="L37" s="87">
        <v>150.627643500476</v>
      </c>
      <c r="M37" s="87"/>
      <c r="N37" s="87">
        <v>152.483045905516</v>
      </c>
      <c r="O37" s="87"/>
      <c r="P37" s="87">
        <v>157.723285073315</v>
      </c>
      <c r="Q37" s="46"/>
    </row>
    <row r="38" spans="2:17" ht="11.25" customHeight="1">
      <c r="B38" s="46"/>
      <c r="C38" s="28" t="s">
        <v>212</v>
      </c>
      <c r="D38" s="86" t="s">
        <v>210</v>
      </c>
      <c r="E38" s="21"/>
      <c r="F38" s="87">
        <v>11.28</v>
      </c>
      <c r="G38" s="87"/>
      <c r="H38" s="87">
        <v>12.659</v>
      </c>
      <c r="I38" s="87"/>
      <c r="J38" s="87">
        <v>12.401</v>
      </c>
      <c r="K38" s="87"/>
      <c r="L38" s="87">
        <v>8.63848514602593</v>
      </c>
      <c r="M38" s="87"/>
      <c r="N38" s="87">
        <v>8.65772954511584</v>
      </c>
      <c r="O38" s="87"/>
      <c r="P38" s="87">
        <v>9.62867997853046</v>
      </c>
      <c r="Q38" s="62"/>
    </row>
    <row r="39" spans="2:17" ht="11.25" customHeight="1">
      <c r="B39" s="46"/>
      <c r="C39" s="28" t="s">
        <v>222</v>
      </c>
      <c r="D39" s="86" t="s">
        <v>210</v>
      </c>
      <c r="E39" s="21"/>
      <c r="F39" s="87">
        <v>53.672</v>
      </c>
      <c r="G39" s="87"/>
      <c r="H39" s="87">
        <v>55.797</v>
      </c>
      <c r="I39" s="87"/>
      <c r="J39" s="87">
        <v>57.426</v>
      </c>
      <c r="K39" s="87"/>
      <c r="L39" s="87">
        <v>58.7922494420043</v>
      </c>
      <c r="M39" s="87"/>
      <c r="N39" s="87">
        <v>62.5480221423133</v>
      </c>
      <c r="O39" s="87"/>
      <c r="P39" s="87">
        <v>62.7264827454971</v>
      </c>
      <c r="Q39" s="62"/>
    </row>
    <row r="40" spans="2:17" ht="11.25" customHeight="1">
      <c r="B40" s="28" t="s">
        <v>224</v>
      </c>
      <c r="C40" s="28"/>
      <c r="D40" s="86"/>
      <c r="E40" s="21"/>
      <c r="F40" s="87"/>
      <c r="G40" s="87"/>
      <c r="H40" s="87"/>
      <c r="I40" s="87"/>
      <c r="J40" s="87"/>
      <c r="K40" s="87"/>
      <c r="L40" s="87"/>
      <c r="M40" s="87"/>
      <c r="N40" s="87"/>
      <c r="O40" s="87"/>
      <c r="P40" s="87"/>
      <c r="Q40" s="46"/>
    </row>
    <row r="41" spans="2:17" ht="11.25" customHeight="1">
      <c r="B41" s="46"/>
      <c r="C41" s="28" t="s">
        <v>209</v>
      </c>
      <c r="D41" s="86" t="s">
        <v>210</v>
      </c>
      <c r="E41" s="21"/>
      <c r="F41" s="87">
        <v>226.044</v>
      </c>
      <c r="G41" s="87"/>
      <c r="H41" s="87">
        <v>223.692</v>
      </c>
      <c r="I41" s="87"/>
      <c r="J41" s="87">
        <v>239.194</v>
      </c>
      <c r="K41" s="87"/>
      <c r="L41" s="87">
        <v>252.562223964852</v>
      </c>
      <c r="M41" s="87"/>
      <c r="N41" s="87">
        <v>258.092442901758</v>
      </c>
      <c r="O41" s="87"/>
      <c r="P41" s="87">
        <v>266.755199673951</v>
      </c>
      <c r="Q41" s="46"/>
    </row>
    <row r="42" spans="2:17" ht="11.25" customHeight="1">
      <c r="B42" s="46"/>
      <c r="C42" s="28" t="s">
        <v>211</v>
      </c>
      <c r="D42" s="86" t="s">
        <v>210</v>
      </c>
      <c r="E42" s="21"/>
      <c r="F42" s="87">
        <v>222.948</v>
      </c>
      <c r="G42" s="87"/>
      <c r="H42" s="87">
        <v>222.587</v>
      </c>
      <c r="I42" s="87"/>
      <c r="J42" s="87">
        <v>235.935</v>
      </c>
      <c r="K42" s="87"/>
      <c r="L42" s="87">
        <v>249.127859139612</v>
      </c>
      <c r="M42" s="87"/>
      <c r="N42" s="87">
        <v>256.336270340756</v>
      </c>
      <c r="O42" s="87"/>
      <c r="P42" s="87">
        <v>268.615386749464</v>
      </c>
      <c r="Q42" s="46"/>
    </row>
    <row r="43" spans="2:17" ht="11.25" customHeight="1">
      <c r="B43" s="46"/>
      <c r="C43" s="28" t="s">
        <v>212</v>
      </c>
      <c r="D43" s="86" t="s">
        <v>210</v>
      </c>
      <c r="E43" s="21"/>
      <c r="F43" s="87">
        <v>7.446</v>
      </c>
      <c r="G43" s="87"/>
      <c r="H43" s="87">
        <v>5.889</v>
      </c>
      <c r="I43" s="87"/>
      <c r="J43" s="87">
        <v>7.261</v>
      </c>
      <c r="K43" s="87"/>
      <c r="L43" s="87">
        <v>7.79970418560825</v>
      </c>
      <c r="M43" s="87"/>
      <c r="N43" s="87">
        <v>9.55755682086204</v>
      </c>
      <c r="O43" s="87"/>
      <c r="P43" s="87">
        <v>10.3049350176469</v>
      </c>
      <c r="Q43" s="62"/>
    </row>
    <row r="44" spans="2:17" ht="11.25" customHeight="1">
      <c r="B44" s="46"/>
      <c r="C44" s="28" t="s">
        <v>222</v>
      </c>
      <c r="D44" s="86" t="s">
        <v>210</v>
      </c>
      <c r="E44" s="21"/>
      <c r="F44" s="87">
        <v>71.827</v>
      </c>
      <c r="G44" s="87"/>
      <c r="H44" s="87">
        <v>69.27</v>
      </c>
      <c r="I44" s="87"/>
      <c r="J44" s="87">
        <v>69.206</v>
      </c>
      <c r="K44" s="87"/>
      <c r="L44" s="87">
        <v>75.7617232877053</v>
      </c>
      <c r="M44" s="87"/>
      <c r="N44" s="87">
        <v>74.5413021672722</v>
      </c>
      <c r="O44" s="87"/>
      <c r="P44" s="150">
        <v>76.5769544140676</v>
      </c>
      <c r="Q44" s="62"/>
    </row>
    <row r="45" spans="2:17" ht="3.75" customHeight="1">
      <c r="B45" s="46"/>
      <c r="C45" s="46"/>
      <c r="D45" s="46"/>
      <c r="E45" s="46"/>
      <c r="F45" s="87"/>
      <c r="G45" s="87"/>
      <c r="H45" s="87"/>
      <c r="I45" s="87"/>
      <c r="J45" s="87"/>
      <c r="K45" s="87"/>
      <c r="L45" s="87"/>
      <c r="M45" s="87"/>
      <c r="N45" s="87"/>
      <c r="O45" s="87"/>
      <c r="P45" s="87"/>
      <c r="Q45" s="46"/>
    </row>
    <row r="46" spans="2:17" ht="11.25" customHeight="1">
      <c r="B46" s="20" t="s">
        <v>194</v>
      </c>
      <c r="C46" s="46"/>
      <c r="D46" s="46"/>
      <c r="E46" s="21"/>
      <c r="F46" s="87"/>
      <c r="G46" s="87"/>
      <c r="H46" s="87"/>
      <c r="I46" s="87"/>
      <c r="J46" s="87"/>
      <c r="K46" s="87"/>
      <c r="L46" s="87"/>
      <c r="M46" s="87"/>
      <c r="N46" s="87"/>
      <c r="O46" s="87"/>
      <c r="P46" s="87"/>
      <c r="Q46" s="21"/>
    </row>
    <row r="47" spans="2:17" ht="9.75" customHeight="1">
      <c r="B47" s="28" t="s">
        <v>22</v>
      </c>
      <c r="C47" s="46"/>
      <c r="D47" s="46"/>
      <c r="E47" s="21"/>
      <c r="F47" s="87"/>
      <c r="G47" s="87"/>
      <c r="H47" s="87"/>
      <c r="I47" s="87"/>
      <c r="J47" s="87"/>
      <c r="K47" s="87"/>
      <c r="L47" s="87"/>
      <c r="M47" s="87"/>
      <c r="N47" s="87"/>
      <c r="O47" s="87"/>
      <c r="P47" s="87"/>
      <c r="Q47" s="21"/>
    </row>
    <row r="48" spans="2:17" ht="10.5" customHeight="1">
      <c r="B48" s="46"/>
      <c r="C48" s="28" t="s">
        <v>209</v>
      </c>
      <c r="D48" s="86" t="s">
        <v>210</v>
      </c>
      <c r="E48" s="21"/>
      <c r="F48" s="87">
        <v>26.0563733268</v>
      </c>
      <c r="G48" s="87"/>
      <c r="H48" s="87">
        <v>23.3141357683</v>
      </c>
      <c r="I48" s="87"/>
      <c r="J48" s="87">
        <v>22.0755022256</v>
      </c>
      <c r="K48" s="87"/>
      <c r="L48" s="87">
        <v>24.9507693314</v>
      </c>
      <c r="M48" s="87"/>
      <c r="N48" s="87">
        <v>26.9</v>
      </c>
      <c r="O48" s="87"/>
      <c r="P48" s="87">
        <v>25.5200737449981</v>
      </c>
      <c r="Q48" s="62"/>
    </row>
    <row r="49" spans="2:17" ht="9.75" customHeight="1">
      <c r="B49" s="46"/>
      <c r="C49" s="28" t="s">
        <v>211</v>
      </c>
      <c r="D49" s="86" t="s">
        <v>210</v>
      </c>
      <c r="E49" s="21"/>
      <c r="F49" s="87">
        <v>26.8434466713</v>
      </c>
      <c r="G49" s="87"/>
      <c r="H49" s="87">
        <v>23.9618655608</v>
      </c>
      <c r="I49" s="87"/>
      <c r="J49" s="87">
        <v>25.7787748443</v>
      </c>
      <c r="K49" s="87"/>
      <c r="L49" s="87">
        <v>25.3672759173</v>
      </c>
      <c r="M49" s="87"/>
      <c r="N49" s="87">
        <v>23.9999857623542</v>
      </c>
      <c r="O49" s="87"/>
      <c r="P49" s="87">
        <v>25.4071829705224</v>
      </c>
      <c r="Q49" s="62"/>
    </row>
    <row r="50" spans="2:17" ht="11.25" customHeight="1">
      <c r="B50" s="46"/>
      <c r="C50" s="28" t="s">
        <v>212</v>
      </c>
      <c r="D50" s="86" t="s">
        <v>210</v>
      </c>
      <c r="E50" s="21"/>
      <c r="F50" s="87">
        <v>13.2213081175</v>
      </c>
      <c r="G50" s="87"/>
      <c r="H50" s="87">
        <v>13.181029122</v>
      </c>
      <c r="I50" s="87"/>
      <c r="J50" s="87">
        <v>9.6414851769</v>
      </c>
      <c r="K50" s="87"/>
      <c r="L50" s="87">
        <v>9.2565486145</v>
      </c>
      <c r="M50" s="87"/>
      <c r="N50" s="87">
        <v>12.6</v>
      </c>
      <c r="O50" s="87"/>
      <c r="P50" s="87">
        <v>12.9324304808566</v>
      </c>
      <c r="Q50" s="62"/>
    </row>
    <row r="51" spans="2:17" ht="11.25" customHeight="1">
      <c r="B51" s="46"/>
      <c r="C51" s="28" t="s">
        <v>222</v>
      </c>
      <c r="D51" s="86" t="s">
        <v>210</v>
      </c>
      <c r="E51" s="21"/>
      <c r="F51" s="87">
        <v>8.4923363215</v>
      </c>
      <c r="G51" s="87"/>
      <c r="H51" s="87">
        <v>6.5458810795</v>
      </c>
      <c r="I51" s="87"/>
      <c r="J51" s="87">
        <v>7.7433647295</v>
      </c>
      <c r="K51" s="87"/>
      <c r="L51" s="87">
        <v>8.0551459271</v>
      </c>
      <c r="M51" s="87"/>
      <c r="N51" s="87">
        <v>8.52265806455051</v>
      </c>
      <c r="O51" s="87"/>
      <c r="P51" s="87">
        <v>8.08993996581141</v>
      </c>
      <c r="Q51" s="62"/>
    </row>
    <row r="52" spans="2:17" ht="11.25" customHeight="1">
      <c r="B52" s="28" t="s">
        <v>23</v>
      </c>
      <c r="C52" s="28"/>
      <c r="D52" s="86"/>
      <c r="E52" s="21"/>
      <c r="F52" s="87"/>
      <c r="G52" s="87"/>
      <c r="H52" s="87"/>
      <c r="I52" s="87"/>
      <c r="J52" s="87"/>
      <c r="K52" s="87"/>
      <c r="L52" s="87"/>
      <c r="M52" s="87"/>
      <c r="N52" s="87"/>
      <c r="O52" s="87"/>
      <c r="P52" s="87"/>
      <c r="Q52" s="62"/>
    </row>
    <row r="53" spans="2:17" ht="10.5" customHeight="1">
      <c r="B53" s="46"/>
      <c r="C53" s="28" t="s">
        <v>209</v>
      </c>
      <c r="D53" s="86" t="s">
        <v>210</v>
      </c>
      <c r="E53" s="21"/>
      <c r="F53" s="87">
        <v>166.277</v>
      </c>
      <c r="G53" s="87"/>
      <c r="H53" s="87">
        <v>150.643</v>
      </c>
      <c r="I53" s="87"/>
      <c r="J53" s="87">
        <v>158.8</v>
      </c>
      <c r="K53" s="87"/>
      <c r="L53" s="87">
        <v>166</v>
      </c>
      <c r="M53" s="87"/>
      <c r="N53" s="87">
        <v>175.8</v>
      </c>
      <c r="O53" s="87"/>
      <c r="P53" s="87">
        <v>177.844978037334</v>
      </c>
      <c r="Q53" s="62"/>
    </row>
    <row r="54" spans="2:17" ht="10.5" customHeight="1">
      <c r="B54" s="46"/>
      <c r="C54" s="28" t="s">
        <v>211</v>
      </c>
      <c r="D54" s="86" t="s">
        <v>210</v>
      </c>
      <c r="E54" s="21"/>
      <c r="F54" s="87">
        <v>159.654</v>
      </c>
      <c r="G54" s="87"/>
      <c r="H54" s="87">
        <v>160.978</v>
      </c>
      <c r="I54" s="87"/>
      <c r="J54" s="87">
        <v>163.479</v>
      </c>
      <c r="K54" s="87"/>
      <c r="L54" s="87">
        <v>165.5</v>
      </c>
      <c r="M54" s="87"/>
      <c r="N54" s="87">
        <v>169.468240446389</v>
      </c>
      <c r="O54" s="87"/>
      <c r="P54" s="87">
        <v>173.778490852159</v>
      </c>
      <c r="Q54" s="62"/>
    </row>
    <row r="55" spans="2:17" ht="11.25" customHeight="1">
      <c r="B55" s="28"/>
      <c r="C55" s="28" t="s">
        <v>212</v>
      </c>
      <c r="D55" s="86" t="s">
        <v>210</v>
      </c>
      <c r="E55" s="21"/>
      <c r="F55" s="87">
        <v>71.352</v>
      </c>
      <c r="G55" s="87"/>
      <c r="H55" s="87">
        <v>61.284</v>
      </c>
      <c r="I55" s="87"/>
      <c r="J55" s="87">
        <v>56.4</v>
      </c>
      <c r="K55" s="87"/>
      <c r="L55" s="87">
        <v>57</v>
      </c>
      <c r="M55" s="87"/>
      <c r="N55" s="87">
        <v>63.3317108408421</v>
      </c>
      <c r="O55" s="87"/>
      <c r="P55" s="87">
        <v>67.3979285083056</v>
      </c>
      <c r="Q55" s="21"/>
    </row>
    <row r="56" spans="2:17" ht="11.25" customHeight="1">
      <c r="B56" s="46"/>
      <c r="C56" s="28" t="s">
        <v>222</v>
      </c>
      <c r="D56" s="86" t="s">
        <v>210</v>
      </c>
      <c r="E56" s="21"/>
      <c r="F56" s="87">
        <v>47.877</v>
      </c>
      <c r="G56" s="87"/>
      <c r="H56" s="87">
        <v>47.877</v>
      </c>
      <c r="I56" s="87"/>
      <c r="J56" s="87">
        <v>52.868</v>
      </c>
      <c r="K56" s="87"/>
      <c r="L56" s="87">
        <v>51.8</v>
      </c>
      <c r="M56" s="87"/>
      <c r="N56" s="87">
        <v>50</v>
      </c>
      <c r="O56" s="87"/>
      <c r="P56" s="87">
        <v>52.6097263736264</v>
      </c>
      <c r="Q56" s="62"/>
    </row>
    <row r="57" spans="2:17" ht="3.75" customHeight="1">
      <c r="B57" s="82"/>
      <c r="C57" s="82"/>
      <c r="D57" s="82"/>
      <c r="E57" s="151"/>
      <c r="F57" s="82"/>
      <c r="G57" s="117"/>
      <c r="H57" s="82"/>
      <c r="I57" s="117"/>
      <c r="J57" s="82"/>
      <c r="K57" s="117"/>
      <c r="L57" s="82"/>
      <c r="M57" s="151"/>
      <c r="N57" s="82"/>
      <c r="O57" s="151"/>
      <c r="P57" s="82"/>
      <c r="Q57" s="151"/>
    </row>
    <row r="58" spans="2:17" ht="11.25" customHeight="1">
      <c r="B58" s="39"/>
      <c r="C58" s="39"/>
      <c r="D58" s="39"/>
      <c r="F58" s="39"/>
      <c r="H58" s="39"/>
      <c r="J58" s="39"/>
      <c r="L58" s="39"/>
      <c r="N58" s="39"/>
      <c r="P58" s="39"/>
      <c r="Q58" s="152" t="s">
        <v>225</v>
      </c>
    </row>
    <row r="59" spans="2:16" ht="9.75" customHeight="1">
      <c r="B59" s="39"/>
      <c r="C59" s="39"/>
      <c r="D59" s="39"/>
      <c r="F59" s="39"/>
      <c r="H59" s="39"/>
      <c r="J59" s="39"/>
      <c r="L59" s="39"/>
      <c r="N59" s="39"/>
      <c r="P59" s="39"/>
    </row>
    <row r="60" spans="2:16" ht="9.75" customHeight="1">
      <c r="B60" s="39"/>
      <c r="C60" s="39"/>
      <c r="D60" s="39"/>
      <c r="F60" s="39"/>
      <c r="H60" s="39"/>
      <c r="J60" s="39"/>
      <c r="L60" s="39"/>
      <c r="N60" s="39"/>
      <c r="P60" s="39"/>
    </row>
    <row r="61" spans="2:16" ht="9.75" customHeight="1">
      <c r="B61" s="39"/>
      <c r="C61" s="39"/>
      <c r="D61" s="39"/>
      <c r="F61" s="39"/>
      <c r="H61" s="39"/>
      <c r="J61" s="39"/>
      <c r="L61" s="39"/>
      <c r="N61" s="39"/>
      <c r="P61" s="39"/>
    </row>
    <row r="62" spans="2:16" ht="9.75" customHeight="1">
      <c r="B62" s="39"/>
      <c r="C62" s="39"/>
      <c r="D62" s="39"/>
      <c r="F62" s="39"/>
      <c r="H62" s="39"/>
      <c r="J62" s="39"/>
      <c r="L62" s="39"/>
      <c r="N62" s="39"/>
      <c r="P62" s="39"/>
    </row>
  </sheetData>
  <sheetProtection/>
  <printOptions/>
  <pageMargins left="0" right="0" top="0" bottom="0" header="0" footer="0"/>
  <pageSetup horizontalDpi="4000" verticalDpi="4000" orientation="portrait" paperSize="9" r:id="rId2"/>
  <drawing r:id="rId1"/>
</worksheet>
</file>

<file path=xl/worksheets/sheet12.xml><?xml version="1.0" encoding="utf-8"?>
<worksheet xmlns="http://schemas.openxmlformats.org/spreadsheetml/2006/main" xmlns:r="http://schemas.openxmlformats.org/officeDocument/2006/relationships">
  <dimension ref="A4:Q39"/>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C4" s="39"/>
      <c r="D4" s="39"/>
      <c r="F4" s="39"/>
      <c r="H4" s="39"/>
      <c r="J4" s="39"/>
      <c r="L4" s="39"/>
      <c r="N4" s="39"/>
      <c r="P4" s="39"/>
      <c r="Q4" s="3"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226</v>
      </c>
      <c r="C6" s="101"/>
      <c r="D6" s="101"/>
      <c r="E6" s="101"/>
      <c r="F6" s="101"/>
      <c r="G6" s="101"/>
      <c r="H6" s="101"/>
      <c r="I6" s="101"/>
      <c r="J6" s="101"/>
      <c r="K6" s="101"/>
      <c r="L6" s="101"/>
      <c r="M6" s="101"/>
      <c r="N6" s="101"/>
      <c r="O6" s="101"/>
      <c r="P6" s="101"/>
      <c r="Q6" s="101"/>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39"/>
      <c r="C9" s="39"/>
      <c r="D9" s="52" t="s">
        <v>71</v>
      </c>
      <c r="E9" s="21"/>
      <c r="F9" s="52" t="s">
        <v>3</v>
      </c>
      <c r="G9" s="18"/>
      <c r="H9" s="52" t="s">
        <v>4</v>
      </c>
      <c r="I9" s="18"/>
      <c r="J9" s="52" t="s">
        <v>5</v>
      </c>
      <c r="K9" s="18" t="s">
        <v>6</v>
      </c>
      <c r="L9" s="52" t="s">
        <v>7</v>
      </c>
      <c r="M9" s="18" t="s">
        <v>8</v>
      </c>
      <c r="N9" s="52" t="s">
        <v>7</v>
      </c>
      <c r="O9" s="18" t="s">
        <v>8</v>
      </c>
      <c r="P9" s="52" t="s">
        <v>9</v>
      </c>
      <c r="Q9" s="80" t="s">
        <v>8</v>
      </c>
    </row>
    <row r="10" spans="1:17" ht="3.75" customHeight="1">
      <c r="A10" s="39"/>
      <c r="B10" s="39"/>
      <c r="C10" s="39"/>
      <c r="D10" s="46"/>
      <c r="E10" s="21"/>
      <c r="F10" s="46"/>
      <c r="G10" s="21"/>
      <c r="H10" s="46"/>
      <c r="I10" s="21"/>
      <c r="J10" s="46"/>
      <c r="K10" s="21"/>
      <c r="L10" s="46"/>
      <c r="M10" s="21"/>
      <c r="N10" s="46"/>
      <c r="O10" s="21"/>
      <c r="P10" s="46"/>
      <c r="Q10" s="21"/>
    </row>
    <row r="11" spans="2:17" ht="10.5" customHeight="1">
      <c r="B11" s="154" t="s">
        <v>227</v>
      </c>
      <c r="C11" s="90"/>
      <c r="D11" s="46"/>
      <c r="E11" s="21"/>
      <c r="F11" s="46"/>
      <c r="G11" s="21"/>
      <c r="H11" s="46"/>
      <c r="I11" s="21"/>
      <c r="J11" s="46"/>
      <c r="K11" s="21"/>
      <c r="L11" s="46"/>
      <c r="M11" s="21"/>
      <c r="N11" s="46"/>
      <c r="O11" s="21"/>
      <c r="P11" s="46"/>
      <c r="Q11" s="21"/>
    </row>
    <row r="12" spans="2:17" s="26" customFormat="1" ht="11.25" customHeight="1">
      <c r="B12" s="155" t="s">
        <v>228</v>
      </c>
      <c r="C12" s="90"/>
      <c r="D12" s="46"/>
      <c r="E12" s="21"/>
      <c r="F12" s="46"/>
      <c r="G12" s="21"/>
      <c r="H12" s="46"/>
      <c r="I12" s="21"/>
      <c r="J12" s="46"/>
      <c r="K12" s="21"/>
      <c r="L12" s="46"/>
      <c r="M12" s="21"/>
      <c r="N12" s="46"/>
      <c r="O12" s="21"/>
      <c r="P12" s="46"/>
      <c r="Q12" s="21"/>
    </row>
    <row r="13" spans="2:17" s="26" customFormat="1" ht="11.25" customHeight="1">
      <c r="B13" s="90"/>
      <c r="C13" s="155" t="s">
        <v>209</v>
      </c>
      <c r="D13" s="146" t="s">
        <v>210</v>
      </c>
      <c r="E13" s="21"/>
      <c r="F13" s="87">
        <v>265.306243</v>
      </c>
      <c r="G13" s="87"/>
      <c r="H13" s="87">
        <v>266.998023</v>
      </c>
      <c r="I13" s="87"/>
      <c r="J13" s="87">
        <v>268.420207</v>
      </c>
      <c r="K13" s="87"/>
      <c r="L13" s="87">
        <v>273.693836936667</v>
      </c>
      <c r="M13" s="87"/>
      <c r="N13" s="87">
        <v>276</v>
      </c>
      <c r="O13" s="87"/>
      <c r="P13" s="87">
        <v>280</v>
      </c>
      <c r="Q13" s="46"/>
    </row>
    <row r="14" spans="2:17" s="26" customFormat="1" ht="11.25" customHeight="1">
      <c r="B14" s="90"/>
      <c r="C14" s="155" t="s">
        <v>211</v>
      </c>
      <c r="D14" s="146" t="s">
        <v>210</v>
      </c>
      <c r="E14" s="21"/>
      <c r="F14" s="87">
        <v>244.786619338556</v>
      </c>
      <c r="G14" s="87"/>
      <c r="H14" s="87">
        <v>246.647171564421</v>
      </c>
      <c r="I14" s="87"/>
      <c r="J14" s="87">
        <v>252.722724125003</v>
      </c>
      <c r="K14" s="87"/>
      <c r="L14" s="87">
        <v>271</v>
      </c>
      <c r="M14" s="87"/>
      <c r="N14" s="87">
        <v>274</v>
      </c>
      <c r="O14" s="87"/>
      <c r="P14" s="87">
        <v>278</v>
      </c>
      <c r="Q14" s="46"/>
    </row>
    <row r="15" spans="2:17" s="26" customFormat="1" ht="11.25" customHeight="1">
      <c r="B15" s="90"/>
      <c r="C15" s="48" t="s">
        <v>212</v>
      </c>
      <c r="D15" s="146" t="s">
        <v>210</v>
      </c>
      <c r="E15" s="21"/>
      <c r="F15" s="57">
        <v>2.55949315470506</v>
      </c>
      <c r="G15" s="57"/>
      <c r="H15" s="57">
        <v>2.28915404591284</v>
      </c>
      <c r="I15" s="57"/>
      <c r="J15" s="57">
        <v>2.46292662962445</v>
      </c>
      <c r="K15" s="57"/>
      <c r="L15" s="57">
        <v>3.02185013052657</v>
      </c>
      <c r="M15" s="57"/>
      <c r="N15" s="57">
        <v>2.65132661602906</v>
      </c>
      <c r="O15" s="57"/>
      <c r="P15" s="57">
        <v>3</v>
      </c>
      <c r="Q15" s="58"/>
    </row>
    <row r="16" spans="2:17" s="26" customFormat="1" ht="11.25" customHeight="1">
      <c r="B16" s="90"/>
      <c r="C16" s="155" t="s">
        <v>213</v>
      </c>
      <c r="D16" s="146" t="s">
        <v>210</v>
      </c>
      <c r="E16" s="21"/>
      <c r="F16" s="57">
        <v>28</v>
      </c>
      <c r="G16" s="57"/>
      <c r="H16" s="57">
        <v>23.285</v>
      </c>
      <c r="I16" s="57"/>
      <c r="J16" s="57">
        <v>24.208</v>
      </c>
      <c r="K16" s="57"/>
      <c r="L16" s="57">
        <v>24.971</v>
      </c>
      <c r="M16" s="57"/>
      <c r="N16" s="57">
        <v>23.6</v>
      </c>
      <c r="O16" s="57"/>
      <c r="P16" s="57">
        <v>24.9</v>
      </c>
      <c r="Q16" s="58"/>
    </row>
    <row r="17" spans="2:17" s="26" customFormat="1" ht="11.25" customHeight="1">
      <c r="B17" s="155" t="s">
        <v>229</v>
      </c>
      <c r="C17" s="155"/>
      <c r="D17" s="146"/>
      <c r="E17" s="21"/>
      <c r="F17" s="87"/>
      <c r="G17" s="87"/>
      <c r="H17" s="87"/>
      <c r="I17" s="87"/>
      <c r="J17" s="87"/>
      <c r="K17" s="87"/>
      <c r="L17" s="87"/>
      <c r="M17" s="87"/>
      <c r="N17" s="87"/>
      <c r="O17" s="87"/>
      <c r="P17" s="87"/>
      <c r="Q17" s="46"/>
    </row>
    <row r="18" spans="2:17" s="26" customFormat="1" ht="11.25" customHeight="1">
      <c r="B18" s="90"/>
      <c r="C18" s="48" t="s">
        <v>209</v>
      </c>
      <c r="D18" s="146" t="s">
        <v>230</v>
      </c>
      <c r="E18" s="21"/>
      <c r="F18" s="87">
        <v>1201.19857721906</v>
      </c>
      <c r="G18" s="87"/>
      <c r="H18" s="87">
        <v>1104.229</v>
      </c>
      <c r="I18" s="87"/>
      <c r="J18" s="87">
        <v>1119.331</v>
      </c>
      <c r="K18" s="87"/>
      <c r="L18" s="87">
        <v>1118.15150960801</v>
      </c>
      <c r="M18" s="87"/>
      <c r="N18" s="87">
        <v>1127.94070070587</v>
      </c>
      <c r="O18" s="87"/>
      <c r="P18" s="87">
        <v>1140.60960557413</v>
      </c>
      <c r="Q18" s="46"/>
    </row>
    <row r="19" spans="2:17" s="26" customFormat="1" ht="11.25" customHeight="1">
      <c r="B19" s="90"/>
      <c r="C19" s="48" t="s">
        <v>231</v>
      </c>
      <c r="D19" s="146" t="s">
        <v>230</v>
      </c>
      <c r="E19" s="21"/>
      <c r="F19" s="87">
        <v>1165</v>
      </c>
      <c r="G19" s="87"/>
      <c r="H19" s="87">
        <v>1105</v>
      </c>
      <c r="I19" s="87"/>
      <c r="J19" s="87">
        <v>1125</v>
      </c>
      <c r="K19" s="87"/>
      <c r="L19" s="87">
        <v>1130</v>
      </c>
      <c r="M19" s="87"/>
      <c r="N19" s="87">
        <v>1115</v>
      </c>
      <c r="O19" s="87"/>
      <c r="P19" s="87">
        <v>1118</v>
      </c>
      <c r="Q19" s="46"/>
    </row>
    <row r="20" spans="2:17" s="26" customFormat="1" ht="11.25" customHeight="1">
      <c r="B20" s="90"/>
      <c r="C20" s="48" t="s">
        <v>232</v>
      </c>
      <c r="D20" s="146" t="s">
        <v>230</v>
      </c>
      <c r="E20" s="21"/>
      <c r="F20" s="87">
        <v>55</v>
      </c>
      <c r="G20" s="87"/>
      <c r="H20" s="87">
        <v>65</v>
      </c>
      <c r="I20" s="87"/>
      <c r="J20" s="87">
        <v>55</v>
      </c>
      <c r="K20" s="87"/>
      <c r="L20" s="87">
        <v>43.1515096080068</v>
      </c>
      <c r="M20" s="87"/>
      <c r="N20" s="87">
        <v>56.0922103138787</v>
      </c>
      <c r="O20" s="87"/>
      <c r="P20" s="87">
        <v>78.7018158880123</v>
      </c>
      <c r="Q20" s="46"/>
    </row>
    <row r="21" spans="2:17" s="26" customFormat="1" ht="11.25" customHeight="1">
      <c r="B21" s="90"/>
      <c r="C21" s="48" t="s">
        <v>233</v>
      </c>
      <c r="D21" s="146" t="s">
        <v>230</v>
      </c>
      <c r="E21" s="21"/>
      <c r="F21" s="87">
        <v>553.435807134</v>
      </c>
      <c r="G21" s="87"/>
      <c r="H21" s="87">
        <v>483.899039996</v>
      </c>
      <c r="I21" s="87"/>
      <c r="J21" s="87">
        <v>500.654285508892</v>
      </c>
      <c r="K21" s="87"/>
      <c r="L21" s="87">
        <v>507.140169242825</v>
      </c>
      <c r="M21" s="87"/>
      <c r="N21" s="87">
        <v>477.32</v>
      </c>
      <c r="O21" s="87"/>
      <c r="P21" s="87">
        <v>490.35</v>
      </c>
      <c r="Q21" s="46"/>
    </row>
    <row r="22" spans="2:17" s="26" customFormat="1" ht="11.25" customHeight="1">
      <c r="B22" s="155" t="s">
        <v>234</v>
      </c>
      <c r="C22" s="155"/>
      <c r="D22" s="146"/>
      <c r="E22" s="21"/>
      <c r="F22" s="87"/>
      <c r="G22" s="87"/>
      <c r="H22" s="87"/>
      <c r="I22" s="87"/>
      <c r="J22" s="87"/>
      <c r="K22" s="87"/>
      <c r="L22" s="87"/>
      <c r="M22" s="87"/>
      <c r="N22" s="87"/>
      <c r="O22" s="87"/>
      <c r="P22" s="87"/>
      <c r="Q22" s="46"/>
    </row>
    <row r="23" spans="2:17" s="26" customFormat="1" ht="11.25" customHeight="1">
      <c r="B23" s="90"/>
      <c r="C23" s="155" t="s">
        <v>209</v>
      </c>
      <c r="D23" s="146" t="s">
        <v>230</v>
      </c>
      <c r="E23" s="21"/>
      <c r="F23" s="87">
        <v>7872</v>
      </c>
      <c r="G23" s="87"/>
      <c r="H23" s="87">
        <v>8039</v>
      </c>
      <c r="I23" s="87"/>
      <c r="J23" s="87">
        <v>8155</v>
      </c>
      <c r="K23" s="87"/>
      <c r="L23" s="87">
        <v>8535</v>
      </c>
      <c r="M23" s="87"/>
      <c r="N23" s="87">
        <v>8724</v>
      </c>
      <c r="O23" s="87"/>
      <c r="P23" s="87">
        <v>8900</v>
      </c>
      <c r="Q23" s="46"/>
    </row>
    <row r="24" spans="2:17" s="26" customFormat="1" ht="11.25" customHeight="1">
      <c r="B24" s="90"/>
      <c r="C24" s="155" t="s">
        <v>211</v>
      </c>
      <c r="D24" s="146" t="s">
        <v>230</v>
      </c>
      <c r="E24" s="21"/>
      <c r="F24" s="156">
        <v>7471</v>
      </c>
      <c r="G24" s="156"/>
      <c r="H24" s="156">
        <v>7546</v>
      </c>
      <c r="I24" s="156"/>
      <c r="J24" s="156">
        <v>7808</v>
      </c>
      <c r="K24" s="156"/>
      <c r="L24" s="156">
        <v>8067</v>
      </c>
      <c r="M24" s="156"/>
      <c r="N24" s="156">
        <v>8241</v>
      </c>
      <c r="O24" s="156"/>
      <c r="P24" s="156">
        <v>8400</v>
      </c>
      <c r="Q24" s="91"/>
    </row>
    <row r="25" spans="2:17" s="26" customFormat="1" ht="11.25" customHeight="1">
      <c r="B25" s="90"/>
      <c r="C25" s="155" t="s">
        <v>212</v>
      </c>
      <c r="D25" s="146" t="s">
        <v>230</v>
      </c>
      <c r="E25" s="21"/>
      <c r="F25" s="112">
        <v>250</v>
      </c>
      <c r="G25" s="112"/>
      <c r="H25" s="112">
        <v>281</v>
      </c>
      <c r="I25" s="112"/>
      <c r="J25" s="112">
        <v>180</v>
      </c>
      <c r="K25" s="112"/>
      <c r="L25" s="112">
        <v>186</v>
      </c>
      <c r="M25" s="112"/>
      <c r="N25" s="112">
        <v>187</v>
      </c>
      <c r="O25" s="112"/>
      <c r="P25" s="112">
        <v>205</v>
      </c>
      <c r="Q25" s="58"/>
    </row>
    <row r="26" spans="2:17" s="26" customFormat="1" ht="11.25" customHeight="1">
      <c r="B26" s="90"/>
      <c r="C26" s="155" t="s">
        <v>222</v>
      </c>
      <c r="D26" s="146" t="s">
        <v>230</v>
      </c>
      <c r="E26" s="21"/>
      <c r="F26" s="156">
        <v>707</v>
      </c>
      <c r="G26" s="156"/>
      <c r="H26" s="156">
        <v>807</v>
      </c>
      <c r="I26" s="156"/>
      <c r="J26" s="156">
        <v>745</v>
      </c>
      <c r="K26" s="156"/>
      <c r="L26" s="156">
        <v>758</v>
      </c>
      <c r="M26" s="156"/>
      <c r="N26" s="156">
        <v>787</v>
      </c>
      <c r="O26" s="156"/>
      <c r="P26" s="156">
        <v>800</v>
      </c>
      <c r="Q26" s="91"/>
    </row>
    <row r="27" spans="2:17" s="26" customFormat="1" ht="11.25" customHeight="1">
      <c r="B27" s="90" t="s">
        <v>235</v>
      </c>
      <c r="D27" s="146"/>
      <c r="E27" s="21"/>
      <c r="F27" s="156"/>
      <c r="G27" s="156"/>
      <c r="H27" s="156"/>
      <c r="I27" s="156"/>
      <c r="J27" s="156"/>
      <c r="K27" s="156"/>
      <c r="L27" s="156"/>
      <c r="M27" s="156"/>
      <c r="N27" s="156"/>
      <c r="O27" s="156"/>
      <c r="P27" s="156"/>
      <c r="Q27" s="91"/>
    </row>
    <row r="28" spans="2:17" s="26" customFormat="1" ht="11.25" customHeight="1">
      <c r="B28" s="157"/>
      <c r="C28" s="41" t="s">
        <v>236</v>
      </c>
      <c r="D28" s="146" t="s">
        <v>230</v>
      </c>
      <c r="E28" s="21"/>
      <c r="F28" s="156">
        <v>3311</v>
      </c>
      <c r="G28" s="156"/>
      <c r="H28" s="156">
        <v>3455</v>
      </c>
      <c r="I28" s="156"/>
      <c r="J28" s="156">
        <v>3443</v>
      </c>
      <c r="K28" s="156"/>
      <c r="L28" s="156">
        <v>3738</v>
      </c>
      <c r="M28" s="156"/>
      <c r="N28" s="156">
        <v>3824</v>
      </c>
      <c r="O28" s="156"/>
      <c r="P28" s="156">
        <v>3950</v>
      </c>
      <c r="Q28" s="91"/>
    </row>
    <row r="29" spans="2:17" s="26" customFormat="1" ht="11.25" customHeight="1">
      <c r="B29" s="90"/>
      <c r="C29" s="41" t="s">
        <v>237</v>
      </c>
      <c r="D29" s="146" t="s">
        <v>230</v>
      </c>
      <c r="E29" s="21"/>
      <c r="F29" s="112">
        <v>2997</v>
      </c>
      <c r="G29" s="112"/>
      <c r="H29" s="112">
        <v>2936</v>
      </c>
      <c r="I29" s="112"/>
      <c r="J29" s="112">
        <v>3083</v>
      </c>
      <c r="K29" s="112"/>
      <c r="L29" s="112">
        <v>3379</v>
      </c>
      <c r="M29" s="112"/>
      <c r="N29" s="112">
        <v>3480</v>
      </c>
      <c r="O29" s="112"/>
      <c r="P29" s="112">
        <v>3540</v>
      </c>
      <c r="Q29" s="58"/>
    </row>
    <row r="30" spans="2:17" s="26" customFormat="1" ht="11.25" customHeight="1">
      <c r="B30" s="90"/>
      <c r="C30" s="41" t="s">
        <v>238</v>
      </c>
      <c r="D30" s="146" t="s">
        <v>230</v>
      </c>
      <c r="E30" s="21"/>
      <c r="F30" s="112">
        <v>353</v>
      </c>
      <c r="G30" s="112"/>
      <c r="H30" s="112">
        <v>556</v>
      </c>
      <c r="I30" s="112"/>
      <c r="J30" s="112">
        <v>503</v>
      </c>
      <c r="K30" s="112"/>
      <c r="L30" s="112">
        <v>413</v>
      </c>
      <c r="M30" s="112"/>
      <c r="N30" s="112">
        <v>332</v>
      </c>
      <c r="O30" s="112"/>
      <c r="P30" s="112">
        <v>360</v>
      </c>
      <c r="Q30" s="58"/>
    </row>
    <row r="31" spans="2:17" s="26" customFormat="1" ht="11.25" customHeight="1">
      <c r="B31" s="90"/>
      <c r="C31" s="41" t="s">
        <v>222</v>
      </c>
      <c r="D31" s="146" t="s">
        <v>230</v>
      </c>
      <c r="E31" s="21"/>
      <c r="F31" s="112">
        <v>1087</v>
      </c>
      <c r="G31" s="112"/>
      <c r="H31" s="112">
        <v>1140</v>
      </c>
      <c r="I31" s="112"/>
      <c r="J31" s="112">
        <v>1344</v>
      </c>
      <c r="K31" s="112"/>
      <c r="L31" s="112">
        <v>1550</v>
      </c>
      <c r="M31" s="112"/>
      <c r="N31" s="112">
        <v>1538</v>
      </c>
      <c r="O31" s="112"/>
      <c r="P31" s="112">
        <v>1550</v>
      </c>
      <c r="Q31" s="58"/>
    </row>
    <row r="32" spans="2:17" ht="3.75" customHeight="1">
      <c r="B32" s="65"/>
      <c r="C32" s="65"/>
      <c r="D32" s="65"/>
      <c r="E32" s="10"/>
      <c r="F32" s="65"/>
      <c r="G32" s="10"/>
      <c r="H32" s="65"/>
      <c r="I32" s="10"/>
      <c r="J32" s="65"/>
      <c r="K32" s="10"/>
      <c r="L32" s="65"/>
      <c r="M32" s="10"/>
      <c r="N32" s="65"/>
      <c r="O32" s="10"/>
      <c r="P32" s="65"/>
      <c r="Q32" s="10"/>
    </row>
    <row r="33" spans="2:17" ht="11.25" customHeight="1">
      <c r="B33" s="39"/>
      <c r="C33" s="39"/>
      <c r="D33" s="39"/>
      <c r="E33" s="6"/>
      <c r="F33" s="39"/>
      <c r="G33" s="6"/>
      <c r="H33" s="39"/>
      <c r="I33" s="6"/>
      <c r="J33" s="39"/>
      <c r="K33" s="6"/>
      <c r="L33" s="39"/>
      <c r="M33" s="6"/>
      <c r="N33" s="39"/>
      <c r="O33" s="6"/>
      <c r="P33" s="39"/>
      <c r="Q33" s="152"/>
    </row>
    <row r="34" spans="2:17" ht="9.75" customHeight="1">
      <c r="B34" s="39"/>
      <c r="C34" s="39"/>
      <c r="D34" s="39"/>
      <c r="E34" s="6"/>
      <c r="F34" s="39"/>
      <c r="G34" s="6"/>
      <c r="H34" s="39"/>
      <c r="I34" s="6"/>
      <c r="J34" s="39"/>
      <c r="K34" s="6"/>
      <c r="L34" s="39"/>
      <c r="M34" s="6"/>
      <c r="N34" s="39"/>
      <c r="O34" s="6"/>
      <c r="P34" s="39"/>
      <c r="Q34" s="6"/>
    </row>
    <row r="35" spans="2:17" ht="9.75" customHeight="1">
      <c r="B35" s="39"/>
      <c r="C35" s="39"/>
      <c r="D35" s="39"/>
      <c r="E35" s="6"/>
      <c r="F35" s="39"/>
      <c r="G35" s="6"/>
      <c r="H35" s="39"/>
      <c r="I35" s="6"/>
      <c r="J35" s="39"/>
      <c r="K35" s="6"/>
      <c r="L35" s="39"/>
      <c r="M35" s="6"/>
      <c r="N35" s="39"/>
      <c r="O35" s="6"/>
      <c r="P35" s="39"/>
      <c r="Q35" s="6"/>
    </row>
    <row r="36" spans="2:17" ht="9.75" customHeight="1">
      <c r="B36" s="39"/>
      <c r="C36" s="39"/>
      <c r="D36" s="39"/>
      <c r="E36" s="6"/>
      <c r="F36" s="39"/>
      <c r="G36" s="6"/>
      <c r="H36" s="39"/>
      <c r="I36" s="6"/>
      <c r="J36" s="39"/>
      <c r="K36" s="6"/>
      <c r="L36" s="39"/>
      <c r="M36" s="6"/>
      <c r="N36" s="39"/>
      <c r="O36" s="6"/>
      <c r="P36" s="39"/>
      <c r="Q36" s="6"/>
    </row>
    <row r="37" spans="2:17" ht="9.75" customHeight="1">
      <c r="B37" s="158"/>
      <c r="C37" s="39"/>
      <c r="D37" s="39"/>
      <c r="E37" s="6"/>
      <c r="F37" s="87"/>
      <c r="G37" s="87"/>
      <c r="H37" s="87"/>
      <c r="I37" s="87"/>
      <c r="J37" s="87"/>
      <c r="K37" s="87"/>
      <c r="L37" s="87"/>
      <c r="M37" s="87"/>
      <c r="N37" s="87"/>
      <c r="O37" s="87"/>
      <c r="P37" s="87"/>
      <c r="Q37" s="159"/>
    </row>
    <row r="38" spans="1:17" ht="9.75" customHeight="1">
      <c r="A38" s="39"/>
      <c r="B38" s="39"/>
      <c r="C38" s="39"/>
      <c r="D38" s="39"/>
      <c r="E38" s="6"/>
      <c r="F38" s="87"/>
      <c r="G38" s="87"/>
      <c r="H38" s="87"/>
      <c r="I38" s="87"/>
      <c r="J38" s="87"/>
      <c r="K38" s="87"/>
      <c r="L38" s="87"/>
      <c r="M38" s="87"/>
      <c r="N38" s="87"/>
      <c r="O38" s="87"/>
      <c r="P38" s="87"/>
      <c r="Q38" s="6"/>
    </row>
    <row r="39" spans="1:17" ht="9.75" customHeight="1">
      <c r="A39" s="39"/>
      <c r="B39" s="39"/>
      <c r="C39" s="39"/>
      <c r="D39" s="39"/>
      <c r="E39" s="6"/>
      <c r="F39" s="39"/>
      <c r="G39" s="6"/>
      <c r="H39" s="39"/>
      <c r="I39" s="6"/>
      <c r="J39" s="39"/>
      <c r="K39" s="6"/>
      <c r="L39" s="39"/>
      <c r="M39" s="6"/>
      <c r="N39" s="39"/>
      <c r="O39" s="6"/>
      <c r="P39" s="39"/>
      <c r="Q39" s="6"/>
    </row>
    <row r="40" ht="9.75" customHeight="1"/>
    <row r="41" ht="9.75" customHeight="1"/>
    <row r="42" ht="9.75" customHeight="1"/>
  </sheetData>
  <sheetProtection/>
  <printOptions/>
  <pageMargins left="0" right="0" top="0" bottom="0" header="0" footer="0"/>
  <pageSetup horizontalDpi="4000" verticalDpi="4000" orientation="portrait" paperSize="9" r:id="rId2"/>
  <drawing r:id="rId1"/>
</worksheet>
</file>

<file path=xl/worksheets/sheet13.xml><?xml version="1.0" encoding="utf-8"?>
<worksheet xmlns="http://schemas.openxmlformats.org/spreadsheetml/2006/main" xmlns:r="http://schemas.openxmlformats.org/officeDocument/2006/relationships">
  <dimension ref="A4:Y149"/>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101"/>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239</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39"/>
      <c r="C9" s="39"/>
      <c r="D9" s="52" t="s">
        <v>71</v>
      </c>
      <c r="E9" s="21"/>
      <c r="F9" s="52" t="s">
        <v>2</v>
      </c>
      <c r="G9" s="18"/>
      <c r="H9" s="52" t="s">
        <v>3</v>
      </c>
      <c r="I9" s="18"/>
      <c r="J9" s="52" t="s">
        <v>4</v>
      </c>
      <c r="K9" s="18"/>
      <c r="L9" s="52" t="s">
        <v>5</v>
      </c>
      <c r="M9" s="18" t="s">
        <v>6</v>
      </c>
      <c r="N9" s="52" t="s">
        <v>7</v>
      </c>
      <c r="O9" s="18" t="s">
        <v>8</v>
      </c>
      <c r="P9" s="52" t="s">
        <v>9</v>
      </c>
      <c r="Q9" s="80" t="s">
        <v>8</v>
      </c>
    </row>
    <row r="10" spans="1:25" s="15" customFormat="1" ht="9.75" customHeight="1">
      <c r="A10" s="1"/>
      <c r="B10" s="20" t="s">
        <v>169</v>
      </c>
      <c r="C10" s="46"/>
      <c r="D10" s="46"/>
      <c r="E10" s="21"/>
      <c r="F10" s="46"/>
      <c r="G10" s="21"/>
      <c r="H10" s="46"/>
      <c r="I10" s="21"/>
      <c r="J10" s="46"/>
      <c r="K10" s="21"/>
      <c r="L10" s="46"/>
      <c r="M10" s="21"/>
      <c r="N10" s="46"/>
      <c r="O10" s="21"/>
      <c r="P10" s="46"/>
      <c r="Q10" s="21"/>
      <c r="R10" s="1"/>
      <c r="S10" s="1"/>
      <c r="T10" s="1"/>
      <c r="U10" s="1"/>
      <c r="V10" s="1"/>
      <c r="W10" s="1"/>
      <c r="X10" s="1"/>
      <c r="Y10" s="1"/>
    </row>
    <row r="11" spans="1:25" s="15" customFormat="1" ht="11.25" customHeight="1">
      <c r="A11" s="1"/>
      <c r="B11" s="20" t="s">
        <v>95</v>
      </c>
      <c r="C11" s="46"/>
      <c r="D11" s="46"/>
      <c r="E11" s="21"/>
      <c r="F11" s="46"/>
      <c r="G11" s="46"/>
      <c r="H11" s="46"/>
      <c r="I11" s="46"/>
      <c r="J11" s="46"/>
      <c r="K11" s="46"/>
      <c r="L11" s="46"/>
      <c r="M11" s="46"/>
      <c r="N11" s="46"/>
      <c r="O11" s="46"/>
      <c r="P11" s="46"/>
      <c r="Q11" s="46"/>
      <c r="R11" s="1"/>
      <c r="S11" s="1"/>
      <c r="T11" s="1"/>
      <c r="U11" s="1"/>
      <c r="V11" s="1"/>
      <c r="W11" s="1"/>
      <c r="X11" s="1"/>
      <c r="Y11" s="1"/>
    </row>
    <row r="12" spans="1:25" s="15" customFormat="1" ht="9.75" customHeight="1">
      <c r="A12" s="1"/>
      <c r="B12" s="28" t="s">
        <v>13</v>
      </c>
      <c r="C12" s="46"/>
      <c r="D12" s="46"/>
      <c r="E12" s="21"/>
      <c r="F12" s="46"/>
      <c r="G12" s="46"/>
      <c r="H12" s="46"/>
      <c r="I12" s="46"/>
      <c r="J12" s="46"/>
      <c r="K12" s="46"/>
      <c r="L12" s="46"/>
      <c r="M12" s="46"/>
      <c r="N12" s="46"/>
      <c r="O12" s="46"/>
      <c r="P12" s="46"/>
      <c r="Q12" s="46"/>
      <c r="R12" s="1"/>
      <c r="S12" s="1"/>
      <c r="T12" s="1"/>
      <c r="U12" s="1"/>
      <c r="V12" s="1"/>
      <c r="W12" s="1"/>
      <c r="X12" s="1"/>
      <c r="Y12" s="1"/>
    </row>
    <row r="13" spans="1:25" s="15" customFormat="1" ht="11.25" customHeight="1">
      <c r="A13" s="1"/>
      <c r="B13" s="26"/>
      <c r="C13" s="28" t="s">
        <v>14</v>
      </c>
      <c r="D13" s="86" t="s">
        <v>230</v>
      </c>
      <c r="E13" s="21"/>
      <c r="F13" s="122">
        <v>7160</v>
      </c>
      <c r="G13" s="122"/>
      <c r="H13" s="122">
        <v>7997</v>
      </c>
      <c r="I13" s="122"/>
      <c r="J13" s="122">
        <v>7865</v>
      </c>
      <c r="K13" s="122"/>
      <c r="L13" s="122">
        <v>8145</v>
      </c>
      <c r="M13" s="122"/>
      <c r="N13" s="122">
        <v>8571.77777777778</v>
      </c>
      <c r="O13" s="122"/>
      <c r="P13" s="122">
        <v>9009.53655555556</v>
      </c>
      <c r="Q13" s="46"/>
      <c r="R13" s="1"/>
      <c r="S13" s="1"/>
      <c r="T13" s="1"/>
      <c r="U13" s="1"/>
      <c r="V13" s="1"/>
      <c r="W13" s="1"/>
      <c r="X13" s="1"/>
      <c r="Y13" s="1"/>
    </row>
    <row r="14" spans="1:20" s="15" customFormat="1" ht="9.75" customHeight="1">
      <c r="A14" s="1"/>
      <c r="B14" s="26"/>
      <c r="C14" s="21" t="s">
        <v>15</v>
      </c>
      <c r="D14" s="86" t="s">
        <v>230</v>
      </c>
      <c r="E14" s="21"/>
      <c r="F14" s="122">
        <v>1214</v>
      </c>
      <c r="G14" s="122"/>
      <c r="H14" s="122">
        <v>1844</v>
      </c>
      <c r="I14" s="122"/>
      <c r="J14" s="122">
        <v>1920</v>
      </c>
      <c r="K14" s="122"/>
      <c r="L14" s="122">
        <v>2382</v>
      </c>
      <c r="M14" s="122"/>
      <c r="N14" s="122">
        <v>2775</v>
      </c>
      <c r="O14" s="122"/>
      <c r="P14" s="122">
        <v>2925.34535</v>
      </c>
      <c r="Q14" s="46"/>
      <c r="R14" s="1"/>
      <c r="S14" s="1"/>
      <c r="T14" s="1"/>
    </row>
    <row r="15" spans="1:20" s="15" customFormat="1" ht="9.75" customHeight="1">
      <c r="A15" s="1"/>
      <c r="B15" s="26"/>
      <c r="C15" s="28" t="s">
        <v>240</v>
      </c>
      <c r="D15" s="86" t="s">
        <v>230</v>
      </c>
      <c r="E15" s="21"/>
      <c r="F15" s="122">
        <v>312.95</v>
      </c>
      <c r="G15" s="122"/>
      <c r="H15" s="122">
        <v>442.543</v>
      </c>
      <c r="I15" s="122"/>
      <c r="J15" s="122">
        <v>487.046</v>
      </c>
      <c r="K15" s="122"/>
      <c r="L15" s="122">
        <v>379.38</v>
      </c>
      <c r="M15" s="122"/>
      <c r="N15" s="122">
        <v>485.3</v>
      </c>
      <c r="O15" s="122"/>
      <c r="P15" s="122">
        <v>306.609693008696</v>
      </c>
      <c r="Q15" s="46"/>
      <c r="R15" s="1"/>
      <c r="S15" s="1"/>
      <c r="T15" s="1"/>
    </row>
    <row r="16" spans="1:20" s="15" customFormat="1" ht="9.75" customHeight="1">
      <c r="A16" s="1"/>
      <c r="B16" s="26"/>
      <c r="C16" s="28" t="s">
        <v>188</v>
      </c>
      <c r="D16" s="86" t="s">
        <v>230</v>
      </c>
      <c r="E16" s="21"/>
      <c r="F16" s="122">
        <v>267.5</v>
      </c>
      <c r="G16" s="122"/>
      <c r="H16" s="122">
        <v>238.141</v>
      </c>
      <c r="I16" s="122"/>
      <c r="J16" s="122">
        <v>356</v>
      </c>
      <c r="K16" s="122"/>
      <c r="L16" s="122">
        <v>433.996</v>
      </c>
      <c r="M16" s="122"/>
      <c r="N16" s="122">
        <v>303.89</v>
      </c>
      <c r="O16" s="122"/>
      <c r="P16" s="122">
        <v>309.687061804341</v>
      </c>
      <c r="Q16" s="46"/>
      <c r="R16" s="1"/>
      <c r="S16" s="1"/>
      <c r="T16" s="1"/>
    </row>
    <row r="17" spans="1:20" s="15" customFormat="1" ht="9.75" customHeight="1">
      <c r="A17" s="1"/>
      <c r="B17" s="26"/>
      <c r="C17" s="28" t="s">
        <v>16</v>
      </c>
      <c r="D17" s="86" t="s">
        <v>230</v>
      </c>
      <c r="E17" s="21"/>
      <c r="F17" s="122">
        <v>661.9</v>
      </c>
      <c r="G17" s="122"/>
      <c r="H17" s="122">
        <v>708</v>
      </c>
      <c r="I17" s="122"/>
      <c r="J17" s="122">
        <v>823</v>
      </c>
      <c r="K17" s="122"/>
      <c r="L17" s="122">
        <v>841</v>
      </c>
      <c r="M17" s="122"/>
      <c r="N17" s="122">
        <v>900.55</v>
      </c>
      <c r="O17" s="122"/>
      <c r="P17" s="122">
        <v>702.493055434966</v>
      </c>
      <c r="Q17" s="46"/>
      <c r="R17" s="1"/>
      <c r="S17" s="1"/>
      <c r="T17" s="1"/>
    </row>
    <row r="18" spans="1:20" s="15" customFormat="1" ht="9.75" customHeight="1">
      <c r="A18" s="1"/>
      <c r="B18" s="26"/>
      <c r="C18" s="28" t="s">
        <v>17</v>
      </c>
      <c r="D18" s="86" t="s">
        <v>230</v>
      </c>
      <c r="E18" s="21"/>
      <c r="F18" s="122">
        <v>1502</v>
      </c>
      <c r="G18" s="122"/>
      <c r="H18" s="122">
        <v>1160</v>
      </c>
      <c r="I18" s="122"/>
      <c r="J18" s="122">
        <v>1162</v>
      </c>
      <c r="K18" s="122"/>
      <c r="L18" s="122">
        <v>1142</v>
      </c>
      <c r="M18" s="122"/>
      <c r="N18" s="122">
        <v>1734.2394398984</v>
      </c>
      <c r="O18" s="122"/>
      <c r="P18" s="122">
        <v>1716.55019761144</v>
      </c>
      <c r="Q18" s="46"/>
      <c r="R18" s="1"/>
      <c r="S18" s="1"/>
      <c r="T18" s="1"/>
    </row>
    <row r="19" spans="1:20" s="15" customFormat="1" ht="9.75" customHeight="1">
      <c r="A19" s="1"/>
      <c r="B19" s="26"/>
      <c r="C19" s="28" t="s">
        <v>189</v>
      </c>
      <c r="D19" s="86" t="s">
        <v>230</v>
      </c>
      <c r="E19" s="21"/>
      <c r="F19" s="122">
        <v>450</v>
      </c>
      <c r="G19" s="122"/>
      <c r="H19" s="122">
        <v>362.818</v>
      </c>
      <c r="I19" s="122"/>
      <c r="J19" s="122">
        <v>545</v>
      </c>
      <c r="K19" s="122"/>
      <c r="L19" s="122">
        <v>685</v>
      </c>
      <c r="M19" s="122"/>
      <c r="N19" s="122">
        <v>580</v>
      </c>
      <c r="O19" s="122"/>
      <c r="P19" s="122">
        <v>599.464932509709</v>
      </c>
      <c r="Q19" s="46"/>
      <c r="R19" s="1"/>
      <c r="S19" s="1"/>
      <c r="T19" s="1"/>
    </row>
    <row r="20" spans="1:20" s="15" customFormat="1" ht="9.75" customHeight="1">
      <c r="A20" s="1"/>
      <c r="B20" s="26"/>
      <c r="C20" s="28" t="s">
        <v>18</v>
      </c>
      <c r="D20" s="86" t="s">
        <v>230</v>
      </c>
      <c r="E20" s="21"/>
      <c r="F20" s="122">
        <v>13569</v>
      </c>
      <c r="G20" s="122"/>
      <c r="H20" s="122">
        <v>21420</v>
      </c>
      <c r="I20" s="122"/>
      <c r="J20" s="122">
        <v>21834.01</v>
      </c>
      <c r="K20" s="122"/>
      <c r="L20" s="122">
        <v>27891</v>
      </c>
      <c r="M20" s="122"/>
      <c r="N20" s="122">
        <v>29515</v>
      </c>
      <c r="O20" s="122"/>
      <c r="P20" s="122">
        <v>25675</v>
      </c>
      <c r="Q20" s="46"/>
      <c r="R20" s="1"/>
      <c r="S20" s="1"/>
      <c r="T20" s="1"/>
    </row>
    <row r="21" spans="2:17" ht="12.75">
      <c r="B21" s="28" t="s">
        <v>19</v>
      </c>
      <c r="C21" s="26"/>
      <c r="D21" s="46"/>
      <c r="E21" s="46"/>
      <c r="F21" s="46"/>
      <c r="G21" s="46"/>
      <c r="H21" s="46"/>
      <c r="I21" s="46"/>
      <c r="J21" s="46"/>
      <c r="K21" s="46"/>
      <c r="L21" s="46"/>
      <c r="M21" s="46"/>
      <c r="N21" s="46"/>
      <c r="O21" s="46"/>
      <c r="P21" s="46"/>
      <c r="Q21" s="46"/>
    </row>
    <row r="22" spans="1:20" s="15" customFormat="1" ht="9.75" customHeight="1">
      <c r="A22" s="1"/>
      <c r="B22" s="26"/>
      <c r="C22" s="21" t="s">
        <v>241</v>
      </c>
      <c r="D22" s="86" t="s">
        <v>230</v>
      </c>
      <c r="E22" s="21"/>
      <c r="F22" s="122">
        <v>187.83315</v>
      </c>
      <c r="G22" s="122"/>
      <c r="H22" s="122">
        <v>465.501</v>
      </c>
      <c r="I22" s="122"/>
      <c r="J22" s="122">
        <v>546.966</v>
      </c>
      <c r="K22" s="122"/>
      <c r="L22" s="122">
        <v>1269.382001001</v>
      </c>
      <c r="M22" s="122"/>
      <c r="N22" s="122">
        <v>1527.2256</v>
      </c>
      <c r="O22" s="122"/>
      <c r="P22" s="122">
        <v>1520.19360085351</v>
      </c>
      <c r="Q22" s="46"/>
      <c r="R22" s="1"/>
      <c r="S22" s="1"/>
      <c r="T22" s="1"/>
    </row>
    <row r="23" spans="1:20" s="15" customFormat="1" ht="9.75" customHeight="1">
      <c r="A23" s="1"/>
      <c r="B23" s="26"/>
      <c r="C23" s="28" t="s">
        <v>190</v>
      </c>
      <c r="D23" s="86" t="s">
        <v>230</v>
      </c>
      <c r="E23" s="21"/>
      <c r="F23" s="122">
        <v>387</v>
      </c>
      <c r="G23" s="122"/>
      <c r="H23" s="122">
        <v>375.67</v>
      </c>
      <c r="I23" s="122"/>
      <c r="J23" s="122">
        <v>328.02854</v>
      </c>
      <c r="K23" s="122"/>
      <c r="L23" s="122">
        <v>351</v>
      </c>
      <c r="M23" s="122"/>
      <c r="N23" s="122">
        <v>421.67</v>
      </c>
      <c r="O23" s="122"/>
      <c r="P23" s="122">
        <v>332.5776</v>
      </c>
      <c r="Q23" s="46"/>
      <c r="R23" s="1"/>
      <c r="S23" s="1"/>
      <c r="T23" s="1"/>
    </row>
    <row r="24" spans="1:20" s="15" customFormat="1" ht="9.75" customHeight="1">
      <c r="A24" s="1"/>
      <c r="B24" s="26"/>
      <c r="C24" s="28" t="s">
        <v>191</v>
      </c>
      <c r="D24" s="86" t="s">
        <v>230</v>
      </c>
      <c r="E24" s="21"/>
      <c r="F24" s="122">
        <v>17.614</v>
      </c>
      <c r="G24" s="122"/>
      <c r="H24" s="122">
        <v>60.868</v>
      </c>
      <c r="I24" s="122"/>
      <c r="J24" s="122">
        <v>196.684</v>
      </c>
      <c r="K24" s="122"/>
      <c r="L24" s="122">
        <v>726</v>
      </c>
      <c r="M24" s="122"/>
      <c r="N24" s="122">
        <v>923</v>
      </c>
      <c r="O24" s="122"/>
      <c r="P24" s="122">
        <v>991</v>
      </c>
      <c r="Q24" s="46"/>
      <c r="R24" s="1"/>
      <c r="S24" s="1"/>
      <c r="T24" s="1"/>
    </row>
    <row r="25" spans="1:20" s="15" customFormat="1" ht="11.25" customHeight="1">
      <c r="A25" s="1"/>
      <c r="B25" s="26"/>
      <c r="C25" s="28" t="s">
        <v>20</v>
      </c>
      <c r="D25" s="86" t="s">
        <v>230</v>
      </c>
      <c r="E25" s="21"/>
      <c r="F25" s="122">
        <v>3790</v>
      </c>
      <c r="G25" s="122"/>
      <c r="H25" s="122">
        <v>2691.988477858</v>
      </c>
      <c r="I25" s="122"/>
      <c r="J25" s="122">
        <v>1508</v>
      </c>
      <c r="K25" s="122"/>
      <c r="L25" s="122">
        <v>2068</v>
      </c>
      <c r="M25" s="122"/>
      <c r="N25" s="122">
        <v>2331.00561155065</v>
      </c>
      <c r="O25" s="122"/>
      <c r="P25" s="122">
        <v>2210.03834655065</v>
      </c>
      <c r="Q25" s="46"/>
      <c r="R25" s="1"/>
      <c r="S25" s="1"/>
      <c r="T25" s="1"/>
    </row>
    <row r="26" spans="1:20" s="15" customFormat="1" ht="11.25" customHeight="1">
      <c r="A26" s="1"/>
      <c r="B26" s="26"/>
      <c r="C26" s="28" t="s">
        <v>242</v>
      </c>
      <c r="D26" s="86" t="s">
        <v>230</v>
      </c>
      <c r="E26" s="21"/>
      <c r="F26" s="122">
        <v>34.73</v>
      </c>
      <c r="G26" s="122"/>
      <c r="H26" s="122">
        <v>80.105</v>
      </c>
      <c r="I26" s="122"/>
      <c r="J26" s="122">
        <v>59.6</v>
      </c>
      <c r="K26" s="122"/>
      <c r="L26" s="122">
        <v>47</v>
      </c>
      <c r="M26" s="122"/>
      <c r="N26" s="122">
        <v>71.121</v>
      </c>
      <c r="O26" s="122"/>
      <c r="P26" s="122">
        <v>87.3544455</v>
      </c>
      <c r="Q26" s="46"/>
      <c r="R26" s="1"/>
      <c r="S26" s="1"/>
      <c r="T26" s="1"/>
    </row>
    <row r="27" spans="1:20" s="15" customFormat="1" ht="9.75" customHeight="1">
      <c r="A27" s="1"/>
      <c r="B27" s="26"/>
      <c r="C27" s="28" t="s">
        <v>243</v>
      </c>
      <c r="D27" s="86" t="s">
        <v>230</v>
      </c>
      <c r="E27" s="21"/>
      <c r="F27" s="122">
        <v>73</v>
      </c>
      <c r="G27" s="122"/>
      <c r="H27" s="122">
        <v>55.31</v>
      </c>
      <c r="I27" s="122"/>
      <c r="J27" s="122">
        <v>41.008</v>
      </c>
      <c r="K27" s="122"/>
      <c r="L27" s="122">
        <v>43.66</v>
      </c>
      <c r="M27" s="122"/>
      <c r="N27" s="122">
        <v>47</v>
      </c>
      <c r="O27" s="122"/>
      <c r="P27" s="122">
        <v>49.8966181420066</v>
      </c>
      <c r="Q27" s="46"/>
      <c r="R27" s="1"/>
      <c r="S27" s="1"/>
      <c r="T27" s="1"/>
    </row>
    <row r="28" spans="1:20" s="15" customFormat="1" ht="9.75" customHeight="1">
      <c r="A28" s="1"/>
      <c r="B28" s="26"/>
      <c r="C28" s="21" t="s">
        <v>244</v>
      </c>
      <c r="D28" s="86" t="s">
        <v>230</v>
      </c>
      <c r="E28" s="21"/>
      <c r="F28" s="122">
        <v>55.599999976</v>
      </c>
      <c r="G28" s="122"/>
      <c r="H28" s="122">
        <v>33.544210071</v>
      </c>
      <c r="I28" s="122"/>
      <c r="J28" s="122">
        <v>40.938142973395</v>
      </c>
      <c r="K28" s="122"/>
      <c r="L28" s="122">
        <v>39.6171098905922</v>
      </c>
      <c r="M28" s="122"/>
      <c r="N28" s="122">
        <v>38.380462272225</v>
      </c>
      <c r="O28" s="122"/>
      <c r="P28" s="122">
        <v>38.0861062343819</v>
      </c>
      <c r="Q28" s="46"/>
      <c r="R28" s="1"/>
      <c r="S28" s="1"/>
      <c r="T28" s="1"/>
    </row>
    <row r="29" spans="1:20" s="15" customFormat="1" ht="1.5" customHeight="1">
      <c r="A29" s="1"/>
      <c r="B29" s="46"/>
      <c r="C29" s="46"/>
      <c r="D29" s="46"/>
      <c r="E29" s="46"/>
      <c r="F29" s="122"/>
      <c r="G29" s="122"/>
      <c r="H29" s="122"/>
      <c r="I29" s="122"/>
      <c r="J29" s="122"/>
      <c r="K29" s="122"/>
      <c r="L29" s="122"/>
      <c r="M29" s="122"/>
      <c r="N29" s="122"/>
      <c r="O29" s="122"/>
      <c r="P29" s="122"/>
      <c r="Q29" s="46"/>
      <c r="R29" s="1"/>
      <c r="S29" s="1"/>
      <c r="T29" s="1"/>
    </row>
    <row r="30" spans="1:20" s="15" customFormat="1" ht="11.25" customHeight="1">
      <c r="A30" s="1"/>
      <c r="B30" s="28" t="s">
        <v>245</v>
      </c>
      <c r="C30" s="46"/>
      <c r="D30" s="86" t="s">
        <v>230</v>
      </c>
      <c r="E30" s="21"/>
      <c r="F30" s="122">
        <v>29683.127149976</v>
      </c>
      <c r="G30" s="122"/>
      <c r="H30" s="122">
        <v>37935.488687929</v>
      </c>
      <c r="I30" s="122"/>
      <c r="J30" s="122">
        <v>37713.2806829734</v>
      </c>
      <c r="K30" s="122"/>
      <c r="L30" s="122">
        <v>46444.0351108916</v>
      </c>
      <c r="M30" s="122"/>
      <c r="N30" s="122">
        <v>50225.159891499</v>
      </c>
      <c r="O30" s="122"/>
      <c r="P30" s="122">
        <v>46473.8335632053</v>
      </c>
      <c r="Q30" s="46"/>
      <c r="R30" s="1"/>
      <c r="S30" s="1"/>
      <c r="T30" s="1"/>
    </row>
    <row r="31" spans="1:20" s="15" customFormat="1" ht="1.5" customHeight="1">
      <c r="A31" s="1"/>
      <c r="B31" s="46"/>
      <c r="C31" s="46"/>
      <c r="D31" s="46"/>
      <c r="E31" s="46"/>
      <c r="F31" s="122"/>
      <c r="G31" s="122"/>
      <c r="H31" s="122"/>
      <c r="I31" s="122"/>
      <c r="J31" s="122"/>
      <c r="K31" s="122"/>
      <c r="L31" s="122"/>
      <c r="M31" s="122"/>
      <c r="N31" s="122"/>
      <c r="O31" s="122"/>
      <c r="P31" s="122"/>
      <c r="Q31" s="46"/>
      <c r="R31" s="1"/>
      <c r="S31" s="1"/>
      <c r="T31" s="1"/>
    </row>
    <row r="32" spans="1:20" s="15" customFormat="1" ht="9.75" customHeight="1">
      <c r="A32" s="1"/>
      <c r="B32" s="20" t="s">
        <v>194</v>
      </c>
      <c r="C32" s="46"/>
      <c r="D32" s="46"/>
      <c r="E32" s="21"/>
      <c r="F32" s="122"/>
      <c r="G32" s="122"/>
      <c r="H32" s="122"/>
      <c r="I32" s="122"/>
      <c r="J32" s="122"/>
      <c r="K32" s="122"/>
      <c r="L32" s="122"/>
      <c r="M32" s="122"/>
      <c r="N32" s="122"/>
      <c r="O32" s="122"/>
      <c r="P32" s="122"/>
      <c r="Q32" s="46"/>
      <c r="R32" s="1"/>
      <c r="S32" s="1"/>
      <c r="T32" s="1"/>
    </row>
    <row r="33" spans="1:20" s="15" customFormat="1" ht="9.75" customHeight="1">
      <c r="A33" s="1"/>
      <c r="B33" s="28" t="s">
        <v>246</v>
      </c>
      <c r="C33" s="46"/>
      <c r="D33" s="86" t="s">
        <v>230</v>
      </c>
      <c r="E33" s="21"/>
      <c r="F33" s="122">
        <v>132.82905</v>
      </c>
      <c r="G33" s="122"/>
      <c r="H33" s="122">
        <v>329.186</v>
      </c>
      <c r="I33" s="122"/>
      <c r="J33" s="122">
        <v>386.796</v>
      </c>
      <c r="K33" s="122"/>
      <c r="L33" s="122">
        <v>897.663</v>
      </c>
      <c r="M33" s="122"/>
      <c r="N33" s="122">
        <v>1080.0005</v>
      </c>
      <c r="O33" s="122"/>
      <c r="P33" s="122">
        <v>1075.02787350077</v>
      </c>
      <c r="Q33" s="46"/>
      <c r="R33" s="1"/>
      <c r="S33" s="1"/>
      <c r="T33" s="1"/>
    </row>
    <row r="34" spans="1:20" s="15" customFormat="1" ht="11.25" customHeight="1">
      <c r="A34" s="1"/>
      <c r="B34" s="28" t="s">
        <v>197</v>
      </c>
      <c r="C34" s="46"/>
      <c r="D34" s="86" t="s">
        <v>230</v>
      </c>
      <c r="E34" s="21"/>
      <c r="F34" s="122">
        <v>32621</v>
      </c>
      <c r="G34" s="122"/>
      <c r="H34" s="122">
        <v>31457</v>
      </c>
      <c r="I34" s="122"/>
      <c r="J34" s="122">
        <v>31235</v>
      </c>
      <c r="K34" s="122"/>
      <c r="L34" s="122">
        <v>27442.519</v>
      </c>
      <c r="M34" s="122"/>
      <c r="N34" s="122">
        <v>27657.9243169546</v>
      </c>
      <c r="O34" s="122"/>
      <c r="P34" s="122">
        <v>30887.3054885132</v>
      </c>
      <c r="Q34" s="46"/>
      <c r="R34" s="1"/>
      <c r="S34" s="1"/>
      <c r="T34" s="1"/>
    </row>
    <row r="35" spans="1:20" s="15" customFormat="1" ht="11.25" customHeight="1">
      <c r="A35" s="1"/>
      <c r="B35" s="28" t="s">
        <v>247</v>
      </c>
      <c r="C35" s="46"/>
      <c r="D35" s="86" t="s">
        <v>230</v>
      </c>
      <c r="E35" s="21"/>
      <c r="F35" s="122">
        <v>4763.435</v>
      </c>
      <c r="G35" s="122"/>
      <c r="H35" s="122">
        <v>4634</v>
      </c>
      <c r="I35" s="122"/>
      <c r="J35" s="122">
        <v>4472.43174</v>
      </c>
      <c r="K35" s="122"/>
      <c r="L35" s="122">
        <v>3609.70554</v>
      </c>
      <c r="M35" s="122"/>
      <c r="N35" s="122">
        <v>3732.64662590052</v>
      </c>
      <c r="O35" s="122"/>
      <c r="P35" s="122">
        <v>4251.03866357491</v>
      </c>
      <c r="Q35" s="46"/>
      <c r="R35" s="1"/>
      <c r="S35" s="1"/>
      <c r="T35" s="1"/>
    </row>
    <row r="36" spans="1:20" s="15" customFormat="1" ht="11.25" customHeight="1">
      <c r="A36" s="1"/>
      <c r="B36" s="21" t="s">
        <v>248</v>
      </c>
      <c r="C36" s="46"/>
      <c r="D36" s="86" t="s">
        <v>230</v>
      </c>
      <c r="E36" s="21"/>
      <c r="F36" s="122">
        <v>1837.017</v>
      </c>
      <c r="G36" s="122"/>
      <c r="H36" s="122">
        <v>1683.642</v>
      </c>
      <c r="I36" s="122"/>
      <c r="J36" s="122">
        <v>1533.246</v>
      </c>
      <c r="K36" s="122"/>
      <c r="L36" s="122">
        <v>1563</v>
      </c>
      <c r="M36" s="122"/>
      <c r="N36" s="122">
        <v>1562.05734</v>
      </c>
      <c r="O36" s="122"/>
      <c r="P36" s="122">
        <v>1613.17249</v>
      </c>
      <c r="Q36" s="46"/>
      <c r="R36" s="1"/>
      <c r="S36" s="1"/>
      <c r="T36" s="1"/>
    </row>
    <row r="37" spans="1:20" s="15" customFormat="1" ht="3" customHeight="1">
      <c r="A37" s="1"/>
      <c r="B37" s="46"/>
      <c r="C37" s="46"/>
      <c r="D37" s="46"/>
      <c r="E37" s="46"/>
      <c r="F37" s="122"/>
      <c r="G37" s="122"/>
      <c r="H37" s="122"/>
      <c r="I37" s="122"/>
      <c r="J37" s="122"/>
      <c r="K37" s="122"/>
      <c r="L37" s="122"/>
      <c r="M37" s="122"/>
      <c r="N37" s="122"/>
      <c r="O37" s="122"/>
      <c r="P37" s="122"/>
      <c r="Q37" s="46"/>
      <c r="R37" s="1"/>
      <c r="S37" s="1"/>
      <c r="T37" s="1"/>
    </row>
    <row r="38" spans="1:20" s="15" customFormat="1" ht="9.75" customHeight="1">
      <c r="A38" s="1"/>
      <c r="B38" s="20" t="s">
        <v>249</v>
      </c>
      <c r="C38" s="46"/>
      <c r="D38" s="46"/>
      <c r="E38" s="46"/>
      <c r="F38" s="122"/>
      <c r="G38" s="122"/>
      <c r="H38" s="122"/>
      <c r="I38" s="122"/>
      <c r="J38" s="122"/>
      <c r="K38" s="122"/>
      <c r="L38" s="122"/>
      <c r="M38" s="122"/>
      <c r="N38" s="122"/>
      <c r="O38" s="122"/>
      <c r="P38" s="122"/>
      <c r="Q38" s="46"/>
      <c r="R38" s="1"/>
      <c r="S38" s="1"/>
      <c r="T38" s="1"/>
    </row>
    <row r="39" spans="1:20" s="15" customFormat="1" ht="9.75" customHeight="1">
      <c r="A39" s="1"/>
      <c r="B39" s="28" t="s">
        <v>25</v>
      </c>
      <c r="C39" s="46"/>
      <c r="D39" s="46"/>
      <c r="E39" s="46"/>
      <c r="F39" s="122"/>
      <c r="G39" s="122"/>
      <c r="H39" s="122"/>
      <c r="I39" s="122"/>
      <c r="J39" s="122"/>
      <c r="K39" s="122"/>
      <c r="L39" s="122"/>
      <c r="M39" s="122"/>
      <c r="N39" s="122"/>
      <c r="O39" s="122"/>
      <c r="P39" s="122"/>
      <c r="Q39" s="46"/>
      <c r="R39" s="1"/>
      <c r="S39" s="1"/>
      <c r="T39" s="1"/>
    </row>
    <row r="40" spans="1:20" s="15" customFormat="1" ht="9.75" customHeight="1">
      <c r="A40" s="1"/>
      <c r="C40" s="21" t="s">
        <v>250</v>
      </c>
      <c r="D40" s="86" t="s">
        <v>230</v>
      </c>
      <c r="E40" s="46"/>
      <c r="F40" s="122">
        <v>265.481</v>
      </c>
      <c r="G40" s="122"/>
      <c r="H40" s="122">
        <v>295.134</v>
      </c>
      <c r="I40" s="122"/>
      <c r="J40" s="122">
        <v>264.401</v>
      </c>
      <c r="K40" s="122"/>
      <c r="L40" s="122">
        <v>233.824567266838</v>
      </c>
      <c r="M40" s="122"/>
      <c r="N40" s="122">
        <v>271</v>
      </c>
      <c r="O40" s="122"/>
      <c r="P40" s="122">
        <v>290</v>
      </c>
      <c r="Q40" s="46"/>
      <c r="R40" s="1"/>
      <c r="S40" s="1"/>
      <c r="T40" s="1"/>
    </row>
    <row r="41" spans="1:20" s="15" customFormat="1" ht="9.75" customHeight="1">
      <c r="A41" s="1"/>
      <c r="C41" s="21" t="s">
        <v>251</v>
      </c>
      <c r="D41" s="86" t="s">
        <v>230</v>
      </c>
      <c r="E41" s="46"/>
      <c r="F41" s="122">
        <v>207.062</v>
      </c>
      <c r="G41" s="122"/>
      <c r="H41" s="122">
        <v>270.394</v>
      </c>
      <c r="I41" s="122"/>
      <c r="J41" s="122">
        <v>302.173</v>
      </c>
      <c r="K41" s="122"/>
      <c r="L41" s="122">
        <v>241.376445306128</v>
      </c>
      <c r="M41" s="122"/>
      <c r="N41" s="122">
        <v>280</v>
      </c>
      <c r="O41" s="122"/>
      <c r="P41" s="122">
        <v>310</v>
      </c>
      <c r="Q41" s="46"/>
      <c r="R41" s="1"/>
      <c r="S41" s="1"/>
      <c r="T41" s="1"/>
    </row>
    <row r="42" spans="1:20" s="15" customFormat="1" ht="10.5" customHeight="1">
      <c r="A42" s="1"/>
      <c r="C42" s="21" t="s">
        <v>252</v>
      </c>
      <c r="D42" s="86" t="s">
        <v>230</v>
      </c>
      <c r="E42" s="46"/>
      <c r="F42" s="122">
        <v>409.273</v>
      </c>
      <c r="G42" s="122"/>
      <c r="H42" s="122">
        <v>347.724</v>
      </c>
      <c r="I42" s="122"/>
      <c r="J42" s="122">
        <v>391.343</v>
      </c>
      <c r="K42" s="122"/>
      <c r="L42" s="122">
        <v>276.949232939275</v>
      </c>
      <c r="M42" s="122"/>
      <c r="N42" s="122">
        <v>387.728926114985</v>
      </c>
      <c r="O42" s="122"/>
      <c r="P42" s="122">
        <v>341.201454981186</v>
      </c>
      <c r="Q42" s="46"/>
      <c r="R42" s="1"/>
      <c r="S42" s="1"/>
      <c r="T42" s="1"/>
    </row>
    <row r="43" spans="1:20" s="15" customFormat="1" ht="10.5" customHeight="1">
      <c r="A43" s="1"/>
      <c r="B43" s="28" t="s">
        <v>26</v>
      </c>
      <c r="C43" s="21"/>
      <c r="D43" s="86"/>
      <c r="E43" s="46"/>
      <c r="F43" s="122"/>
      <c r="G43" s="122"/>
      <c r="H43" s="122"/>
      <c r="I43" s="122"/>
      <c r="J43" s="122"/>
      <c r="K43" s="122"/>
      <c r="L43" s="122"/>
      <c r="M43" s="122"/>
      <c r="N43" s="122"/>
      <c r="O43" s="122"/>
      <c r="P43" s="122"/>
      <c r="Q43" s="46"/>
      <c r="R43" s="1"/>
      <c r="S43" s="1"/>
      <c r="T43" s="1"/>
    </row>
    <row r="44" spans="1:20" s="15" customFormat="1" ht="9.75" customHeight="1">
      <c r="A44" s="1"/>
      <c r="C44" s="21" t="s">
        <v>253</v>
      </c>
      <c r="D44" s="86" t="s">
        <v>230</v>
      </c>
      <c r="E44" s="46"/>
      <c r="F44" s="122">
        <v>272.601</v>
      </c>
      <c r="G44" s="122"/>
      <c r="H44" s="122">
        <v>263.527</v>
      </c>
      <c r="I44" s="122"/>
      <c r="J44" s="122">
        <v>267.443</v>
      </c>
      <c r="K44" s="122"/>
      <c r="L44" s="122">
        <v>253.210148265751</v>
      </c>
      <c r="M44" s="122"/>
      <c r="N44" s="122">
        <v>283.780262827236</v>
      </c>
      <c r="O44" s="122"/>
      <c r="P44" s="122">
        <v>284.449728969701</v>
      </c>
      <c r="Q44" s="46"/>
      <c r="R44" s="1"/>
      <c r="S44" s="1"/>
      <c r="T44" s="1"/>
    </row>
    <row r="45" spans="1:20" s="15" customFormat="1" ht="9.75" customHeight="1">
      <c r="A45" s="1"/>
      <c r="C45" s="21" t="s">
        <v>254</v>
      </c>
      <c r="D45" s="86" t="s">
        <v>230</v>
      </c>
      <c r="E45" s="46"/>
      <c r="F45" s="122">
        <v>254.362</v>
      </c>
      <c r="G45" s="122"/>
      <c r="H45" s="122">
        <v>283.819</v>
      </c>
      <c r="I45" s="122"/>
      <c r="J45" s="122">
        <v>259.947</v>
      </c>
      <c r="K45" s="122"/>
      <c r="L45" s="122">
        <v>280.752506990527</v>
      </c>
      <c r="M45" s="122"/>
      <c r="N45" s="122">
        <v>274.062185468359</v>
      </c>
      <c r="O45" s="122"/>
      <c r="P45" s="122">
        <v>277.706241977977</v>
      </c>
      <c r="Q45" s="46"/>
      <c r="R45" s="1"/>
      <c r="S45" s="1"/>
      <c r="T45" s="1"/>
    </row>
    <row r="46" spans="1:20" s="15" customFormat="1" ht="9.75" customHeight="1">
      <c r="A46" s="1"/>
      <c r="C46" s="21" t="s">
        <v>255</v>
      </c>
      <c r="D46" s="86" t="s">
        <v>230</v>
      </c>
      <c r="E46" s="46"/>
      <c r="F46" s="122">
        <v>1400.206</v>
      </c>
      <c r="G46" s="122"/>
      <c r="H46" s="122">
        <v>1178.534</v>
      </c>
      <c r="I46" s="122"/>
      <c r="J46" s="122">
        <v>1278.118</v>
      </c>
      <c r="K46" s="122"/>
      <c r="L46" s="122">
        <v>1216.82371183127</v>
      </c>
      <c r="M46" s="122"/>
      <c r="N46" s="122">
        <v>1265.44369690148</v>
      </c>
      <c r="O46" s="122"/>
      <c r="P46" s="122">
        <v>1264.66992654523</v>
      </c>
      <c r="Q46" s="46"/>
      <c r="R46" s="1"/>
      <c r="S46" s="1"/>
      <c r="T46" s="1"/>
    </row>
    <row r="47" spans="1:20" s="15" customFormat="1" ht="9.75" customHeight="1">
      <c r="A47" s="1"/>
      <c r="C47" s="21" t="s">
        <v>256</v>
      </c>
      <c r="D47" s="86" t="s">
        <v>230</v>
      </c>
      <c r="E47" s="46"/>
      <c r="F47" s="122">
        <v>381.824</v>
      </c>
      <c r="G47" s="122"/>
      <c r="H47" s="122">
        <v>440.093</v>
      </c>
      <c r="I47" s="122"/>
      <c r="J47" s="122">
        <v>471.883</v>
      </c>
      <c r="K47" s="122"/>
      <c r="L47" s="122">
        <v>406.853485317658</v>
      </c>
      <c r="M47" s="122"/>
      <c r="N47" s="122">
        <v>431.895930368861</v>
      </c>
      <c r="O47" s="122"/>
      <c r="P47" s="122">
        <v>434.345246257442</v>
      </c>
      <c r="Q47" s="46"/>
      <c r="R47" s="1"/>
      <c r="S47" s="1"/>
      <c r="T47" s="1"/>
    </row>
    <row r="48" spans="1:20" s="15" customFormat="1" ht="3" customHeight="1">
      <c r="A48" s="1"/>
      <c r="B48" s="46"/>
      <c r="C48" s="46"/>
      <c r="D48" s="46"/>
      <c r="E48" s="46"/>
      <c r="F48" s="122"/>
      <c r="G48" s="122"/>
      <c r="H48" s="122"/>
      <c r="I48" s="122"/>
      <c r="J48" s="122"/>
      <c r="K48" s="122"/>
      <c r="L48" s="122"/>
      <c r="M48" s="122"/>
      <c r="N48" s="122"/>
      <c r="O48" s="122"/>
      <c r="P48" s="122"/>
      <c r="Q48" s="46"/>
      <c r="R48" s="1"/>
      <c r="S48" s="1"/>
      <c r="T48" s="1"/>
    </row>
    <row r="49" spans="1:20" s="15" customFormat="1" ht="10.5" customHeight="1">
      <c r="A49" s="1"/>
      <c r="B49" s="20" t="s">
        <v>199</v>
      </c>
      <c r="C49" s="46"/>
      <c r="D49" s="46"/>
      <c r="E49" s="21"/>
      <c r="F49" s="122"/>
      <c r="G49" s="122"/>
      <c r="H49" s="122"/>
      <c r="I49" s="122"/>
      <c r="J49" s="122"/>
      <c r="K49" s="122"/>
      <c r="L49" s="122"/>
      <c r="M49" s="122"/>
      <c r="N49" s="122"/>
      <c r="O49" s="122"/>
      <c r="P49" s="122"/>
      <c r="Q49" s="46"/>
      <c r="R49" s="1"/>
      <c r="S49" s="1"/>
      <c r="T49" s="1"/>
    </row>
    <row r="50" spans="1:20" s="15" customFormat="1" ht="10.5" customHeight="1">
      <c r="A50" s="1"/>
      <c r="B50" s="20" t="s">
        <v>257</v>
      </c>
      <c r="C50" s="46"/>
      <c r="D50" s="46"/>
      <c r="E50" s="21"/>
      <c r="F50" s="122"/>
      <c r="G50" s="122"/>
      <c r="H50" s="122"/>
      <c r="I50" s="122"/>
      <c r="J50" s="122"/>
      <c r="K50" s="122"/>
      <c r="L50" s="122"/>
      <c r="M50" s="122"/>
      <c r="N50" s="122"/>
      <c r="O50" s="122"/>
      <c r="P50" s="122"/>
      <c r="Q50" s="46"/>
      <c r="R50" s="1"/>
      <c r="S50" s="1"/>
      <c r="T50" s="1"/>
    </row>
    <row r="51" spans="1:20" s="15" customFormat="1" ht="9.75" customHeight="1">
      <c r="A51" s="1"/>
      <c r="C51" s="28" t="s">
        <v>258</v>
      </c>
      <c r="D51" s="86" t="s">
        <v>127</v>
      </c>
      <c r="E51" s="21"/>
      <c r="F51" s="122">
        <v>8798.82</v>
      </c>
      <c r="G51" s="122"/>
      <c r="H51" s="122">
        <v>8642.72</v>
      </c>
      <c r="I51" s="122"/>
      <c r="J51" s="122">
        <v>8363.9</v>
      </c>
      <c r="K51" s="122"/>
      <c r="L51" s="122">
        <v>8097.1</v>
      </c>
      <c r="M51" s="122"/>
      <c r="N51" s="122">
        <v>7935</v>
      </c>
      <c r="O51" s="122"/>
      <c r="P51" s="122">
        <v>8089.994</v>
      </c>
      <c r="Q51" s="46"/>
      <c r="R51" s="1"/>
      <c r="S51" s="1"/>
      <c r="T51" s="1"/>
    </row>
    <row r="52" spans="1:20" s="15" customFormat="1" ht="9.75" customHeight="1">
      <c r="A52" s="1"/>
      <c r="C52" s="28" t="s">
        <v>259</v>
      </c>
      <c r="D52" s="86" t="s">
        <v>127</v>
      </c>
      <c r="E52" s="21"/>
      <c r="F52" s="122">
        <v>11157.9</v>
      </c>
      <c r="G52" s="122"/>
      <c r="H52" s="122">
        <v>10500.8</v>
      </c>
      <c r="I52" s="122"/>
      <c r="J52" s="122">
        <v>7333</v>
      </c>
      <c r="K52" s="122"/>
      <c r="L52" s="122">
        <v>5340.5</v>
      </c>
      <c r="M52" s="122"/>
      <c r="N52" s="122">
        <v>5250</v>
      </c>
      <c r="O52" s="122"/>
      <c r="P52" s="122">
        <v>6350.3979483236</v>
      </c>
      <c r="Q52" s="46"/>
      <c r="R52" s="1"/>
      <c r="S52" s="1"/>
      <c r="T52" s="1"/>
    </row>
    <row r="53" spans="1:20" s="15" customFormat="1" ht="9.75" customHeight="1">
      <c r="A53" s="1"/>
      <c r="C53" s="28" t="s">
        <v>201</v>
      </c>
      <c r="D53" s="86" t="s">
        <v>127</v>
      </c>
      <c r="E53" s="21"/>
      <c r="F53" s="122">
        <v>20529.4</v>
      </c>
      <c r="G53" s="122"/>
      <c r="H53" s="122">
        <v>20394.7</v>
      </c>
      <c r="I53" s="122"/>
      <c r="J53" s="122">
        <v>19477.9</v>
      </c>
      <c r="K53" s="122"/>
      <c r="L53" s="122">
        <v>17879.8</v>
      </c>
      <c r="M53" s="122"/>
      <c r="N53" s="122">
        <v>18250</v>
      </c>
      <c r="O53" s="122"/>
      <c r="P53" s="122">
        <v>19550.4880902244</v>
      </c>
      <c r="Q53" s="46"/>
      <c r="R53" s="1"/>
      <c r="S53" s="1"/>
      <c r="T53" s="1"/>
    </row>
    <row r="54" spans="1:20" s="15" customFormat="1" ht="11.25" customHeight="1">
      <c r="A54" s="1"/>
      <c r="C54" s="28" t="s">
        <v>260</v>
      </c>
      <c r="D54" s="86" t="s">
        <v>127</v>
      </c>
      <c r="E54" s="21"/>
      <c r="F54" s="122">
        <v>5216.811</v>
      </c>
      <c r="G54" s="122"/>
      <c r="H54" s="122">
        <v>4499.062</v>
      </c>
      <c r="I54" s="122"/>
      <c r="J54" s="122">
        <v>4561</v>
      </c>
      <c r="K54" s="122"/>
      <c r="L54" s="122">
        <v>4642.9</v>
      </c>
      <c r="M54" s="122"/>
      <c r="N54" s="122">
        <v>4689</v>
      </c>
      <c r="O54" s="122"/>
      <c r="P54" s="122">
        <v>4755</v>
      </c>
      <c r="Q54" s="46"/>
      <c r="R54" s="1"/>
      <c r="S54" s="1"/>
      <c r="T54" s="1"/>
    </row>
    <row r="55" ht="3" customHeight="1"/>
    <row r="56" ht="12.75">
      <c r="B56" s="20" t="s">
        <v>261</v>
      </c>
    </row>
    <row r="57" spans="1:20" s="15" customFormat="1" ht="10.5" customHeight="1">
      <c r="A57" s="1"/>
      <c r="B57" s="21" t="s">
        <v>262</v>
      </c>
      <c r="C57" s="21"/>
      <c r="D57" s="86" t="s">
        <v>127</v>
      </c>
      <c r="E57" s="21"/>
      <c r="F57" s="122">
        <v>708.106</v>
      </c>
      <c r="G57" s="122"/>
      <c r="H57" s="122">
        <v>844.68</v>
      </c>
      <c r="I57" s="122"/>
      <c r="J57" s="122">
        <v>870.625</v>
      </c>
      <c r="K57" s="122"/>
      <c r="L57" s="122">
        <v>728.232</v>
      </c>
      <c r="M57" s="122"/>
      <c r="N57" s="122">
        <v>500.046</v>
      </c>
      <c r="O57" s="122"/>
      <c r="P57" s="122">
        <v>500.2</v>
      </c>
      <c r="Q57" s="46"/>
      <c r="R57" s="1"/>
      <c r="S57" s="1"/>
      <c r="T57" s="1"/>
    </row>
    <row r="58" spans="1:20" s="15" customFormat="1" ht="10.5" customHeight="1">
      <c r="A58" s="1"/>
      <c r="B58" s="21" t="s">
        <v>263</v>
      </c>
      <c r="C58" s="21"/>
      <c r="D58" s="86" t="s">
        <v>127</v>
      </c>
      <c r="E58" s="21"/>
      <c r="F58" s="122">
        <v>4068.972</v>
      </c>
      <c r="G58" s="122"/>
      <c r="H58" s="122">
        <v>4063.946</v>
      </c>
      <c r="I58" s="122"/>
      <c r="J58" s="122">
        <v>3055.303</v>
      </c>
      <c r="K58" s="122"/>
      <c r="L58" s="122">
        <v>2909.021</v>
      </c>
      <c r="M58" s="122"/>
      <c r="N58" s="122">
        <v>2199.811</v>
      </c>
      <c r="O58" s="122"/>
      <c r="P58" s="122">
        <v>3000</v>
      </c>
      <c r="Q58" s="46"/>
      <c r="R58" s="1"/>
      <c r="S58" s="1"/>
      <c r="T58" s="1"/>
    </row>
    <row r="59" spans="1:20" s="15" customFormat="1" ht="1.5" customHeight="1">
      <c r="A59" s="1"/>
      <c r="B59" s="46"/>
      <c r="C59" s="46"/>
      <c r="D59" s="46"/>
      <c r="E59" s="46"/>
      <c r="F59" s="122"/>
      <c r="G59" s="122"/>
      <c r="H59" s="122"/>
      <c r="I59" s="122"/>
      <c r="J59" s="122"/>
      <c r="K59" s="122"/>
      <c r="L59" s="122"/>
      <c r="M59" s="122"/>
      <c r="N59" s="122"/>
      <c r="O59" s="122"/>
      <c r="P59" s="122"/>
      <c r="Q59" s="46"/>
      <c r="R59" s="1"/>
      <c r="S59" s="1"/>
      <c r="T59" s="1"/>
    </row>
    <row r="60" spans="1:20" s="15" customFormat="1" ht="9.75" customHeight="1">
      <c r="A60" s="1"/>
      <c r="B60" s="20" t="s">
        <v>264</v>
      </c>
      <c r="C60" s="46"/>
      <c r="D60" s="46"/>
      <c r="E60" s="21"/>
      <c r="F60" s="122"/>
      <c r="G60" s="122"/>
      <c r="H60" s="122"/>
      <c r="I60" s="122"/>
      <c r="J60" s="122"/>
      <c r="K60" s="122"/>
      <c r="L60" s="122"/>
      <c r="M60" s="122"/>
      <c r="N60" s="122"/>
      <c r="O60" s="122"/>
      <c r="P60" s="122"/>
      <c r="Q60" s="46"/>
      <c r="R60" s="1"/>
      <c r="S60" s="1"/>
      <c r="T60" s="1"/>
    </row>
    <row r="61" spans="1:20" s="15" customFormat="1" ht="9" customHeight="1">
      <c r="A61" s="1"/>
      <c r="B61" s="21" t="s">
        <v>265</v>
      </c>
      <c r="C61" s="46"/>
      <c r="D61" s="86" t="s">
        <v>230</v>
      </c>
      <c r="E61" s="21"/>
      <c r="F61" s="122">
        <v>2154.925</v>
      </c>
      <c r="G61" s="122"/>
      <c r="H61" s="122">
        <v>2136.507</v>
      </c>
      <c r="I61" s="122"/>
      <c r="J61" s="122">
        <v>2108.778</v>
      </c>
      <c r="K61" s="122"/>
      <c r="L61" s="122">
        <v>2133.363</v>
      </c>
      <c r="M61" s="122"/>
      <c r="N61" s="122">
        <v>2145.137</v>
      </c>
      <c r="O61" s="122"/>
      <c r="P61" s="122">
        <v>2190</v>
      </c>
      <c r="Q61" s="46"/>
      <c r="R61" s="1"/>
      <c r="S61" s="1"/>
      <c r="T61" s="1"/>
    </row>
    <row r="62" spans="1:20" s="15" customFormat="1" ht="9" customHeight="1">
      <c r="A62" s="1"/>
      <c r="B62" s="28" t="s">
        <v>266</v>
      </c>
      <c r="C62" s="46"/>
      <c r="D62" s="86" t="s">
        <v>230</v>
      </c>
      <c r="E62" s="21"/>
      <c r="F62" s="122">
        <v>428.388</v>
      </c>
      <c r="G62" s="122"/>
      <c r="H62" s="122">
        <v>415.867</v>
      </c>
      <c r="I62" s="122"/>
      <c r="J62" s="122">
        <v>412.536</v>
      </c>
      <c r="K62" s="122"/>
      <c r="L62" s="122">
        <v>391.34</v>
      </c>
      <c r="M62" s="122"/>
      <c r="N62" s="122">
        <v>400</v>
      </c>
      <c r="O62" s="122"/>
      <c r="P62" s="122">
        <v>425.027611081479</v>
      </c>
      <c r="Q62" s="46"/>
      <c r="R62" s="1"/>
      <c r="S62" s="1"/>
      <c r="T62" s="1"/>
    </row>
    <row r="63" spans="1:20" s="15" customFormat="1" ht="9" customHeight="1">
      <c r="A63" s="1"/>
      <c r="B63" s="21" t="s">
        <v>267</v>
      </c>
      <c r="C63" s="46"/>
      <c r="D63" s="86" t="s">
        <v>230</v>
      </c>
      <c r="E63" s="21"/>
      <c r="F63" s="122">
        <v>243.119</v>
      </c>
      <c r="G63" s="122"/>
      <c r="H63" s="122">
        <v>219.82</v>
      </c>
      <c r="I63" s="122"/>
      <c r="J63" s="122">
        <v>161.774</v>
      </c>
      <c r="K63" s="122"/>
      <c r="L63" s="122">
        <v>123.246</v>
      </c>
      <c r="M63" s="122"/>
      <c r="N63" s="122">
        <v>125</v>
      </c>
      <c r="O63" s="122"/>
      <c r="P63" s="122">
        <v>149.996399539403</v>
      </c>
      <c r="Q63" s="46"/>
      <c r="R63" s="1"/>
      <c r="S63" s="1"/>
      <c r="T63" s="1"/>
    </row>
    <row r="64" spans="1:20" s="15" customFormat="1" ht="11.25" customHeight="1">
      <c r="A64" s="1"/>
      <c r="B64" s="28" t="s">
        <v>268</v>
      </c>
      <c r="C64" s="46"/>
      <c r="D64" s="86" t="s">
        <v>230</v>
      </c>
      <c r="E64" s="21"/>
      <c r="F64" s="122">
        <v>377.361</v>
      </c>
      <c r="G64" s="122"/>
      <c r="H64" s="122">
        <v>322.482</v>
      </c>
      <c r="I64" s="122"/>
      <c r="J64" s="122">
        <v>331.26</v>
      </c>
      <c r="K64" s="122"/>
      <c r="L64" s="122">
        <v>342.101</v>
      </c>
      <c r="M64" s="122"/>
      <c r="N64" s="122">
        <v>346.746</v>
      </c>
      <c r="O64" s="122"/>
      <c r="P64" s="122">
        <v>351.6</v>
      </c>
      <c r="Q64" s="46"/>
      <c r="R64" s="1"/>
      <c r="S64" s="1"/>
      <c r="T64" s="1"/>
    </row>
    <row r="65" spans="1:20" s="15" customFormat="1" ht="10.5" customHeight="1">
      <c r="A65" s="1"/>
      <c r="B65" s="28" t="s">
        <v>269</v>
      </c>
      <c r="C65" s="46"/>
      <c r="D65" s="86" t="s">
        <v>230</v>
      </c>
      <c r="E65" s="21"/>
      <c r="F65" s="122">
        <v>835.308</v>
      </c>
      <c r="G65" s="122"/>
      <c r="H65" s="122">
        <v>866.29</v>
      </c>
      <c r="I65" s="122"/>
      <c r="J65" s="122">
        <v>873.054</v>
      </c>
      <c r="K65" s="122"/>
      <c r="L65" s="122">
        <v>1055.578</v>
      </c>
      <c r="M65" s="122"/>
      <c r="N65" s="122">
        <v>1080.061</v>
      </c>
      <c r="O65" s="122"/>
      <c r="P65" s="122">
        <v>1105</v>
      </c>
      <c r="Q65" s="46"/>
      <c r="R65" s="1"/>
      <c r="S65" s="1"/>
      <c r="T65" s="1"/>
    </row>
    <row r="66" spans="1:20" s="15" customFormat="1" ht="3.75" customHeight="1">
      <c r="A66" s="1"/>
      <c r="B66" s="46"/>
      <c r="C66" s="46"/>
      <c r="D66" s="46"/>
      <c r="E66" s="46"/>
      <c r="F66" s="45"/>
      <c r="G66" s="45"/>
      <c r="H66" s="45"/>
      <c r="I66" s="45"/>
      <c r="J66" s="45"/>
      <c r="K66" s="45"/>
      <c r="L66" s="45"/>
      <c r="M66" s="45"/>
      <c r="N66" s="45"/>
      <c r="O66" s="45"/>
      <c r="P66" s="45"/>
      <c r="Q66" s="46"/>
      <c r="R66" s="1"/>
      <c r="S66" s="1"/>
      <c r="T66" s="1"/>
    </row>
    <row r="67" spans="1:20" s="15" customFormat="1" ht="9" customHeight="1">
      <c r="A67" s="1"/>
      <c r="B67" s="28" t="s">
        <v>57</v>
      </c>
      <c r="C67" s="46"/>
      <c r="D67" s="86" t="s">
        <v>230</v>
      </c>
      <c r="E67" s="21"/>
      <c r="F67" s="122">
        <v>4039.101</v>
      </c>
      <c r="G67" s="122"/>
      <c r="H67" s="122">
        <v>3960.966</v>
      </c>
      <c r="I67" s="122"/>
      <c r="J67" s="122">
        <v>3887.402</v>
      </c>
      <c r="K67" s="122"/>
      <c r="L67" s="122">
        <v>4045.628</v>
      </c>
      <c r="M67" s="122"/>
      <c r="N67" s="122">
        <v>4096.944</v>
      </c>
      <c r="O67" s="122"/>
      <c r="P67" s="122">
        <v>4221.62401062088</v>
      </c>
      <c r="Q67" s="85"/>
      <c r="R67" s="1"/>
      <c r="S67" s="1"/>
      <c r="T67" s="1"/>
    </row>
    <row r="68" spans="1:17" ht="3.75" customHeight="1">
      <c r="A68" s="39"/>
      <c r="B68" s="66"/>
      <c r="C68" s="53"/>
      <c r="D68" s="93"/>
      <c r="E68" s="109"/>
      <c r="F68" s="94"/>
      <c r="G68" s="160"/>
      <c r="H68" s="94"/>
      <c r="I68" s="160"/>
      <c r="J68" s="94"/>
      <c r="K68" s="160"/>
      <c r="L68" s="94"/>
      <c r="M68" s="160"/>
      <c r="N68" s="94"/>
      <c r="O68" s="160"/>
      <c r="P68" s="94"/>
      <c r="Q68" s="161"/>
    </row>
    <row r="69" spans="1:17" ht="11.25" customHeight="1">
      <c r="A69" s="39"/>
      <c r="B69" s="66"/>
      <c r="C69" s="53"/>
      <c r="D69" s="93"/>
      <c r="E69" s="10"/>
      <c r="F69" s="94"/>
      <c r="G69" s="95"/>
      <c r="H69" s="94"/>
      <c r="I69" s="95"/>
      <c r="J69" s="94"/>
      <c r="K69" s="95"/>
      <c r="L69" s="94"/>
      <c r="M69" s="95"/>
      <c r="N69" s="94"/>
      <c r="O69" s="95"/>
      <c r="P69" s="94"/>
      <c r="Q69" s="162" t="s">
        <v>225</v>
      </c>
    </row>
    <row r="70" spans="1:17" ht="9.75" customHeight="1">
      <c r="A70" s="39"/>
      <c r="B70" s="44"/>
      <c r="C70" s="39"/>
      <c r="D70" s="96"/>
      <c r="E70" s="6"/>
      <c r="F70" s="70"/>
      <c r="G70" s="71"/>
      <c r="H70" s="70"/>
      <c r="I70" s="71"/>
      <c r="J70" s="70"/>
      <c r="K70" s="71"/>
      <c r="L70" s="70"/>
      <c r="M70" s="71"/>
      <c r="N70" s="70"/>
      <c r="O70" s="71"/>
      <c r="P70" s="70"/>
      <c r="Q70" s="163"/>
    </row>
    <row r="71" spans="1:17" ht="9.75" customHeight="1">
      <c r="A71" s="39"/>
      <c r="B71" s="39"/>
      <c r="C71" s="39"/>
      <c r="D71" s="39"/>
      <c r="E71" s="6"/>
      <c r="F71" s="39"/>
      <c r="G71" s="6"/>
      <c r="H71" s="39"/>
      <c r="I71" s="6"/>
      <c r="J71" s="39"/>
      <c r="K71" s="6"/>
      <c r="L71" s="39"/>
      <c r="M71" s="6"/>
      <c r="N71" s="39"/>
      <c r="O71" s="6"/>
      <c r="P71" s="39"/>
      <c r="Q71" s="6"/>
    </row>
    <row r="72" spans="1:17" ht="9.75" customHeight="1">
      <c r="A72" s="39"/>
      <c r="B72" s="158"/>
      <c r="C72" s="39"/>
      <c r="D72" s="39"/>
      <c r="E72" s="6"/>
      <c r="F72" s="39"/>
      <c r="G72" s="6"/>
      <c r="H72" s="39"/>
      <c r="I72" s="6"/>
      <c r="J72" s="39"/>
      <c r="K72" s="6"/>
      <c r="L72" s="39"/>
      <c r="M72" s="6"/>
      <c r="N72" s="39"/>
      <c r="O72" s="6"/>
      <c r="P72" s="39"/>
      <c r="Q72" s="152"/>
    </row>
    <row r="73" spans="1:17" ht="9.75" customHeight="1">
      <c r="A73" s="39"/>
      <c r="B73" s="39"/>
      <c r="C73" s="39"/>
      <c r="D73" s="39"/>
      <c r="E73" s="6"/>
      <c r="F73" s="39"/>
      <c r="G73" s="6"/>
      <c r="H73" s="39"/>
      <c r="I73" s="6"/>
      <c r="J73" s="39"/>
      <c r="K73" s="6"/>
      <c r="L73" s="39"/>
      <c r="M73" s="6"/>
      <c r="N73" s="39"/>
      <c r="O73" s="6"/>
      <c r="P73" s="39"/>
      <c r="Q73" s="6"/>
    </row>
    <row r="74" spans="1:17" ht="9.75" customHeight="1">
      <c r="A74" s="39"/>
      <c r="B74" s="39"/>
      <c r="C74" s="39"/>
      <c r="D74" s="39"/>
      <c r="E74" s="6"/>
      <c r="F74" s="39"/>
      <c r="G74" s="6"/>
      <c r="H74" s="39"/>
      <c r="I74" s="6"/>
      <c r="J74" s="39"/>
      <c r="K74" s="6"/>
      <c r="L74" s="39"/>
      <c r="M74" s="6"/>
      <c r="N74" s="39"/>
      <c r="O74" s="6"/>
      <c r="P74" s="39"/>
      <c r="Q74" s="6"/>
    </row>
    <row r="75" ht="9.75" customHeight="1"/>
    <row r="76" ht="9.75" customHeight="1"/>
    <row r="77" ht="9.75" customHeight="1"/>
    <row r="78" ht="9.75" customHeight="1"/>
    <row r="79" ht="9.75" customHeight="1"/>
    <row r="80" ht="9.75" customHeight="1"/>
    <row r="81" ht="9.75" customHeight="1"/>
    <row r="88" ht="12.75" customHeight="1"/>
    <row r="99" spans="19:20" ht="12.75">
      <c r="S99" s="75"/>
      <c r="T99" s="164"/>
    </row>
    <row r="100" spans="19:20" ht="12.75">
      <c r="S100" s="75"/>
      <c r="T100" s="164"/>
    </row>
    <row r="101" spans="19:20" ht="12.75">
      <c r="S101" s="75"/>
      <c r="T101" s="164"/>
    </row>
    <row r="102" spans="19:20" ht="12.75">
      <c r="S102" s="75"/>
      <c r="T102" s="164"/>
    </row>
    <row r="103" spans="19:20" ht="12.75">
      <c r="S103" s="75"/>
      <c r="T103" s="164"/>
    </row>
    <row r="104" spans="19:20" ht="12.75">
      <c r="S104" s="75"/>
      <c r="T104" s="164"/>
    </row>
    <row r="105" spans="19:20" ht="12.75">
      <c r="S105" s="75"/>
      <c r="T105" s="164"/>
    </row>
    <row r="106" spans="19:20" ht="12.75">
      <c r="S106" s="75"/>
      <c r="T106" s="164"/>
    </row>
    <row r="107" spans="19:20" ht="12.75">
      <c r="S107" s="75"/>
      <c r="T107" s="164"/>
    </row>
    <row r="108" spans="19:20" ht="12.75">
      <c r="S108" s="75"/>
      <c r="T108" s="164"/>
    </row>
    <row r="109" spans="19:20" ht="12.75">
      <c r="S109" s="75"/>
      <c r="T109" s="164"/>
    </row>
    <row r="110" spans="19:20" ht="12.75">
      <c r="S110" s="75"/>
      <c r="T110" s="164"/>
    </row>
    <row r="111" spans="19:20" ht="12.75">
      <c r="S111" s="75"/>
      <c r="T111" s="164"/>
    </row>
    <row r="112" spans="19:20" ht="12.75">
      <c r="S112" s="75"/>
      <c r="T112" s="164"/>
    </row>
    <row r="113" spans="19:20" ht="12.75">
      <c r="S113" s="75"/>
      <c r="T113" s="164"/>
    </row>
    <row r="115" spans="19:20" ht="12.75">
      <c r="S115" s="75"/>
      <c r="T115" s="164"/>
    </row>
    <row r="116" spans="19:20" ht="12.75">
      <c r="S116" s="75"/>
      <c r="T116" s="164"/>
    </row>
    <row r="117" spans="19:20" ht="12.75">
      <c r="S117" s="75"/>
      <c r="T117" s="164"/>
    </row>
    <row r="118" spans="19:20" ht="12.75">
      <c r="S118" s="75"/>
      <c r="T118" s="164"/>
    </row>
    <row r="119" ht="12.75">
      <c r="R119" s="50"/>
    </row>
    <row r="120" spans="19:20" ht="12.75">
      <c r="S120" s="75"/>
      <c r="T120" s="164"/>
    </row>
    <row r="121" spans="19:20" ht="12.75">
      <c r="S121" s="75"/>
      <c r="T121" s="164"/>
    </row>
    <row r="122" spans="19:20" ht="12.75">
      <c r="S122" s="75"/>
      <c r="T122" s="164"/>
    </row>
    <row r="123" spans="19:20" ht="12.75">
      <c r="S123" s="75"/>
      <c r="T123" s="164"/>
    </row>
    <row r="124" spans="19:20" ht="12.75">
      <c r="S124" s="75"/>
      <c r="T124" s="164"/>
    </row>
    <row r="125" spans="19:20" ht="12.75">
      <c r="S125" s="75"/>
      <c r="T125" s="164"/>
    </row>
    <row r="126" spans="19:20" ht="12.75">
      <c r="S126" s="75"/>
      <c r="T126" s="164"/>
    </row>
    <row r="128" spans="19:20" ht="12.75">
      <c r="S128" s="75"/>
      <c r="T128" s="164"/>
    </row>
    <row r="129" spans="19:20" ht="12.75">
      <c r="S129" s="75"/>
      <c r="T129" s="164"/>
    </row>
    <row r="130" spans="19:20" ht="12.75">
      <c r="S130" s="75"/>
      <c r="T130" s="164"/>
    </row>
    <row r="131" spans="19:20" ht="12.75">
      <c r="S131" s="75"/>
      <c r="T131" s="164"/>
    </row>
    <row r="133" spans="19:20" ht="12.75">
      <c r="S133" s="75"/>
      <c r="T133" s="164"/>
    </row>
    <row r="135" spans="19:20" ht="12.75">
      <c r="S135" s="75"/>
      <c r="T135" s="164"/>
    </row>
    <row r="138" spans="19:20" ht="12.75">
      <c r="S138" s="75"/>
      <c r="T138" s="164"/>
    </row>
    <row r="139" spans="19:20" ht="12.75">
      <c r="S139" s="75"/>
      <c r="T139" s="164"/>
    </row>
    <row r="140" spans="19:20" ht="12.75">
      <c r="S140" s="75"/>
      <c r="T140" s="164"/>
    </row>
    <row r="141" spans="19:20" ht="12.75">
      <c r="S141" s="75"/>
      <c r="T141" s="164"/>
    </row>
    <row r="142" spans="19:20" ht="12.75">
      <c r="S142" s="75"/>
      <c r="T142" s="164"/>
    </row>
    <row r="144" spans="19:20" ht="12.75">
      <c r="S144" s="75"/>
      <c r="T144" s="164"/>
    </row>
    <row r="145" spans="19:20" ht="12.75">
      <c r="S145" s="75"/>
      <c r="T145" s="164"/>
    </row>
    <row r="146" spans="19:20" ht="12.75">
      <c r="S146" s="75"/>
      <c r="T146" s="164"/>
    </row>
    <row r="147" spans="19:20" ht="12.75">
      <c r="S147" s="75"/>
      <c r="T147" s="164"/>
    </row>
    <row r="148" spans="19:20" ht="12.75">
      <c r="S148" s="75"/>
      <c r="T148" s="164"/>
    </row>
    <row r="149" spans="19:20" ht="12.75">
      <c r="S149" s="75"/>
      <c r="T149" s="164"/>
    </row>
  </sheetData>
  <sheetProtection/>
  <printOptions/>
  <pageMargins left="0" right="0" top="0" bottom="0" header="0" footer="0"/>
  <pageSetup horizontalDpi="4000" verticalDpi="4000" orientation="portrait" paperSize="9" r:id="rId2"/>
  <drawing r:id="rId1"/>
</worksheet>
</file>

<file path=xl/worksheets/sheet14.xml><?xml version="1.0" encoding="utf-8"?>
<worksheet xmlns="http://schemas.openxmlformats.org/spreadsheetml/2006/main" xmlns:r="http://schemas.openxmlformats.org/officeDocument/2006/relationships">
  <dimension ref="A4:Q44"/>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53"/>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270</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53"/>
      <c r="C9" s="53"/>
      <c r="D9" s="2" t="s">
        <v>71</v>
      </c>
      <c r="E9" s="79"/>
      <c r="F9" s="52" t="s">
        <v>2</v>
      </c>
      <c r="G9" s="18"/>
      <c r="H9" s="52" t="s">
        <v>3</v>
      </c>
      <c r="I9" s="18"/>
      <c r="J9" s="52" t="s">
        <v>4</v>
      </c>
      <c r="K9" s="18"/>
      <c r="L9" s="52" t="s">
        <v>5</v>
      </c>
      <c r="M9" s="18" t="s">
        <v>6</v>
      </c>
      <c r="N9" s="52" t="s">
        <v>7</v>
      </c>
      <c r="O9" s="18" t="s">
        <v>8</v>
      </c>
      <c r="P9" s="52" t="s">
        <v>9</v>
      </c>
      <c r="Q9" s="80" t="s">
        <v>8</v>
      </c>
    </row>
    <row r="10" spans="1:17" ht="3.75" customHeight="1">
      <c r="A10" s="39"/>
      <c r="B10" s="53"/>
      <c r="C10" s="53"/>
      <c r="D10" s="82"/>
      <c r="E10" s="79"/>
      <c r="F10" s="82"/>
      <c r="G10" s="79"/>
      <c r="H10" s="82"/>
      <c r="I10" s="79"/>
      <c r="J10" s="82"/>
      <c r="K10" s="79"/>
      <c r="L10" s="82"/>
      <c r="M10" s="79"/>
      <c r="N10" s="82"/>
      <c r="O10" s="79"/>
      <c r="P10" s="82"/>
      <c r="Q10" s="79"/>
    </row>
    <row r="11" spans="1:17" s="15" customFormat="1" ht="10.5" customHeight="1">
      <c r="A11" s="42"/>
      <c r="B11" s="81" t="s">
        <v>227</v>
      </c>
      <c r="C11" s="79"/>
      <c r="D11" s="82"/>
      <c r="E11" s="79"/>
      <c r="F11" s="135"/>
      <c r="G11" s="135"/>
      <c r="H11" s="135"/>
      <c r="I11" s="135"/>
      <c r="J11" s="135"/>
      <c r="K11" s="135"/>
      <c r="L11" s="135"/>
      <c r="M11" s="135"/>
      <c r="N11" s="135"/>
      <c r="O11" s="135"/>
      <c r="P11" s="135"/>
      <c r="Q11" s="82"/>
    </row>
    <row r="12" spans="1:17" s="15" customFormat="1" ht="9.75" customHeight="1">
      <c r="A12" s="1"/>
      <c r="B12" s="21" t="s">
        <v>271</v>
      </c>
      <c r="C12" s="21"/>
      <c r="D12" s="86" t="s">
        <v>230</v>
      </c>
      <c r="E12" s="21"/>
      <c r="F12" s="122">
        <v>458.737</v>
      </c>
      <c r="G12" s="122"/>
      <c r="H12" s="122">
        <v>420.2732</v>
      </c>
      <c r="I12" s="122"/>
      <c r="J12" s="122">
        <v>422.517</v>
      </c>
      <c r="K12" s="122"/>
      <c r="L12" s="122">
        <v>429.08321425</v>
      </c>
      <c r="M12" s="122"/>
      <c r="N12" s="122">
        <v>434.47124991684</v>
      </c>
      <c r="O12" s="122"/>
      <c r="P12" s="122">
        <v>454.7226116938</v>
      </c>
      <c r="Q12" s="46"/>
    </row>
    <row r="13" spans="1:17" s="15" customFormat="1" ht="9.75" customHeight="1">
      <c r="A13" s="1"/>
      <c r="B13" s="28" t="s">
        <v>272</v>
      </c>
      <c r="C13" s="21"/>
      <c r="D13" s="86" t="s">
        <v>273</v>
      </c>
      <c r="E13" s="21"/>
      <c r="F13" s="122">
        <v>9222.930433</v>
      </c>
      <c r="G13" s="122"/>
      <c r="H13" s="122">
        <v>9388.164114</v>
      </c>
      <c r="I13" s="122"/>
      <c r="J13" s="122">
        <v>9022.66823151358</v>
      </c>
      <c r="K13" s="122"/>
      <c r="L13" s="122">
        <v>9102.25262669493</v>
      </c>
      <c r="M13" s="122"/>
      <c r="N13" s="122">
        <v>9420</v>
      </c>
      <c r="O13" s="122"/>
      <c r="P13" s="122">
        <v>9550</v>
      </c>
      <c r="Q13" s="46"/>
    </row>
    <row r="14" spans="1:17" s="15" customFormat="1" ht="10.5" customHeight="1">
      <c r="A14" s="1"/>
      <c r="B14" s="145" t="s">
        <v>274</v>
      </c>
      <c r="C14" s="21"/>
      <c r="D14" s="86" t="s">
        <v>230</v>
      </c>
      <c r="E14" s="21"/>
      <c r="F14" s="122">
        <v>127.61819454</v>
      </c>
      <c r="G14" s="122"/>
      <c r="H14" s="122">
        <v>148.49502191</v>
      </c>
      <c r="I14" s="122"/>
      <c r="J14" s="122">
        <v>128.378502014703</v>
      </c>
      <c r="K14" s="122"/>
      <c r="L14" s="122">
        <v>122.486658515528</v>
      </c>
      <c r="M14" s="122"/>
      <c r="N14" s="122">
        <v>121.386145886417</v>
      </c>
      <c r="O14" s="122"/>
      <c r="P14" s="122">
        <v>121.700950180907</v>
      </c>
      <c r="Q14" s="46"/>
    </row>
    <row r="15" spans="1:17" s="15" customFormat="1" ht="9.75" customHeight="1">
      <c r="A15" s="1"/>
      <c r="B15" s="28" t="s">
        <v>275</v>
      </c>
      <c r="C15" s="21"/>
      <c r="D15" s="86" t="s">
        <v>230</v>
      </c>
      <c r="E15" s="21"/>
      <c r="F15" s="122">
        <v>360.922</v>
      </c>
      <c r="G15" s="122"/>
      <c r="H15" s="122">
        <v>324.59294529</v>
      </c>
      <c r="I15" s="122"/>
      <c r="J15" s="122">
        <v>349.361118896485</v>
      </c>
      <c r="K15" s="122"/>
      <c r="L15" s="122">
        <v>338.41559765625</v>
      </c>
      <c r="M15" s="122"/>
      <c r="N15" s="122">
        <v>354.254351339956</v>
      </c>
      <c r="O15" s="122"/>
      <c r="P15" s="122">
        <v>363.492205200771</v>
      </c>
      <c r="Q15" s="46"/>
    </row>
    <row r="16" spans="1:17" s="15" customFormat="1" ht="9.75" customHeight="1">
      <c r="A16" s="1"/>
      <c r="B16" s="28" t="s">
        <v>276</v>
      </c>
      <c r="C16" s="21"/>
      <c r="D16" s="86" t="s">
        <v>230</v>
      </c>
      <c r="E16" s="21"/>
      <c r="F16" s="122">
        <v>10.287</v>
      </c>
      <c r="G16" s="122"/>
      <c r="H16" s="122">
        <v>9.794</v>
      </c>
      <c r="I16" s="122"/>
      <c r="J16" s="122">
        <v>7.835</v>
      </c>
      <c r="K16" s="122"/>
      <c r="L16" s="122">
        <v>4.927</v>
      </c>
      <c r="M16" s="122"/>
      <c r="N16" s="122">
        <v>5.23027338612342</v>
      </c>
      <c r="O16" s="122"/>
      <c r="P16" s="122">
        <v>5.76015939944738</v>
      </c>
      <c r="Q16" s="46"/>
    </row>
    <row r="17" spans="1:17" s="15" customFormat="1" ht="10.5" customHeight="1">
      <c r="A17" s="1"/>
      <c r="B17" s="145" t="s">
        <v>277</v>
      </c>
      <c r="C17" s="21"/>
      <c r="D17" s="86" t="s">
        <v>230</v>
      </c>
      <c r="E17" s="21"/>
      <c r="F17" s="122">
        <v>164.31527363</v>
      </c>
      <c r="G17" s="122"/>
      <c r="H17" s="122">
        <v>212.030125</v>
      </c>
      <c r="I17" s="122"/>
      <c r="J17" s="122">
        <v>190.232547851563</v>
      </c>
      <c r="K17" s="122"/>
      <c r="L17" s="122">
        <v>222.48388</v>
      </c>
      <c r="M17" s="122"/>
      <c r="N17" s="122">
        <v>220.909345335253</v>
      </c>
      <c r="O17" s="122"/>
      <c r="P17" s="122">
        <v>219.661010909073</v>
      </c>
      <c r="Q17" s="46"/>
    </row>
    <row r="18" spans="1:17" s="15" customFormat="1" ht="9.75" customHeight="1">
      <c r="A18" s="1"/>
      <c r="B18" s="28" t="s">
        <v>278</v>
      </c>
      <c r="C18" s="21"/>
      <c r="D18" s="86" t="s">
        <v>230</v>
      </c>
      <c r="E18" s="21"/>
      <c r="F18" s="122">
        <v>141.97393867</v>
      </c>
      <c r="G18" s="122"/>
      <c r="H18" s="122">
        <v>147.543716</v>
      </c>
      <c r="I18" s="122"/>
      <c r="J18" s="122">
        <v>126.02424609375</v>
      </c>
      <c r="K18" s="122"/>
      <c r="L18" s="122">
        <v>151.269363</v>
      </c>
      <c r="M18" s="122"/>
      <c r="N18" s="122">
        <v>156.448495287845</v>
      </c>
      <c r="O18" s="122"/>
      <c r="P18" s="122">
        <v>154.510223503901</v>
      </c>
      <c r="Q18" s="46"/>
    </row>
    <row r="19" spans="1:17" s="15" customFormat="1" ht="10.5" customHeight="1">
      <c r="A19" s="1"/>
      <c r="B19" s="21" t="s">
        <v>279</v>
      </c>
      <c r="C19" s="21"/>
      <c r="D19" s="86" t="s">
        <v>230</v>
      </c>
      <c r="E19" s="21"/>
      <c r="F19" s="122">
        <v>12.614824987</v>
      </c>
      <c r="G19" s="122"/>
      <c r="H19" s="122">
        <v>15.410775</v>
      </c>
      <c r="I19" s="122"/>
      <c r="J19" s="122">
        <v>13.0494999389648</v>
      </c>
      <c r="K19" s="122"/>
      <c r="L19" s="122">
        <v>11.954275</v>
      </c>
      <c r="M19" s="122"/>
      <c r="N19" s="122">
        <v>13</v>
      </c>
      <c r="O19" s="122"/>
      <c r="P19" s="122">
        <v>13.1</v>
      </c>
      <c r="Q19" s="46"/>
    </row>
    <row r="20" spans="1:17" s="15" customFormat="1" ht="3.75" customHeight="1">
      <c r="A20" s="1"/>
      <c r="B20" s="21"/>
      <c r="C20" s="21"/>
      <c r="D20" s="46"/>
      <c r="E20" s="46"/>
      <c r="F20" s="122"/>
      <c r="G20" s="122"/>
      <c r="H20" s="122"/>
      <c r="I20" s="122"/>
      <c r="J20" s="122"/>
      <c r="K20" s="122"/>
      <c r="L20" s="122"/>
      <c r="M20" s="122"/>
      <c r="N20" s="122"/>
      <c r="O20" s="122"/>
      <c r="P20" s="122"/>
      <c r="Q20" s="46"/>
    </row>
    <row r="21" spans="1:17" s="15" customFormat="1" ht="10.5" customHeight="1">
      <c r="A21" s="1"/>
      <c r="B21" s="20" t="s">
        <v>280</v>
      </c>
      <c r="C21" s="21"/>
      <c r="D21" s="46"/>
      <c r="E21" s="21"/>
      <c r="F21" s="122"/>
      <c r="G21" s="122"/>
      <c r="H21" s="122"/>
      <c r="I21" s="122"/>
      <c r="J21" s="122"/>
      <c r="K21" s="122"/>
      <c r="L21" s="122"/>
      <c r="M21" s="122"/>
      <c r="N21" s="122"/>
      <c r="O21" s="122"/>
      <c r="P21" s="122"/>
      <c r="Q21" s="46"/>
    </row>
    <row r="22" spans="1:17" s="15" customFormat="1" ht="11.25" customHeight="1">
      <c r="A22" s="1"/>
      <c r="B22" s="28" t="s">
        <v>101</v>
      </c>
      <c r="C22" s="21"/>
      <c r="D22" s="86" t="s">
        <v>281</v>
      </c>
      <c r="E22" s="21"/>
      <c r="F22" s="122">
        <v>13547.9397</v>
      </c>
      <c r="G22" s="122"/>
      <c r="H22" s="122">
        <v>12485.115659715</v>
      </c>
      <c r="I22" s="122"/>
      <c r="J22" s="122">
        <v>11144.1828592553</v>
      </c>
      <c r="K22" s="122"/>
      <c r="L22" s="122">
        <v>11076.207613377</v>
      </c>
      <c r="M22" s="122"/>
      <c r="N22" s="122">
        <v>11749.7829545568</v>
      </c>
      <c r="O22" s="122"/>
      <c r="P22" s="122">
        <v>12559.4702225645</v>
      </c>
      <c r="Q22" s="46"/>
    </row>
    <row r="23" spans="1:17" s="15" customFormat="1" ht="11.25" customHeight="1">
      <c r="A23" s="1"/>
      <c r="B23" s="28" t="s">
        <v>102</v>
      </c>
      <c r="C23" s="21"/>
      <c r="D23" s="86" t="s">
        <v>281</v>
      </c>
      <c r="E23" s="21"/>
      <c r="F23" s="122">
        <v>15157.1684981297</v>
      </c>
      <c r="G23" s="122"/>
      <c r="H23" s="122">
        <v>13313.6876701095</v>
      </c>
      <c r="I23" s="122"/>
      <c r="J23" s="122">
        <v>14433.1207261644</v>
      </c>
      <c r="K23" s="122"/>
      <c r="L23" s="122">
        <v>14628.0985233285</v>
      </c>
      <c r="M23" s="122"/>
      <c r="N23" s="122">
        <v>14745.6306438364</v>
      </c>
      <c r="O23" s="122"/>
      <c r="P23" s="122">
        <v>15000.0306181716</v>
      </c>
      <c r="Q23" s="46"/>
    </row>
    <row r="24" spans="1:17" s="15" customFormat="1" ht="3" customHeight="1">
      <c r="A24" s="1"/>
      <c r="B24" s="28"/>
      <c r="C24" s="21"/>
      <c r="D24" s="165"/>
      <c r="E24" s="21"/>
      <c r="F24" s="122"/>
      <c r="G24" s="122"/>
      <c r="H24" s="122"/>
      <c r="I24" s="122"/>
      <c r="J24" s="122"/>
      <c r="K24" s="122"/>
      <c r="L24" s="122"/>
      <c r="M24" s="122"/>
      <c r="N24" s="122"/>
      <c r="O24" s="122"/>
      <c r="P24" s="122"/>
      <c r="Q24" s="46"/>
    </row>
    <row r="25" spans="1:17" s="15" customFormat="1" ht="11.25" customHeight="1">
      <c r="A25" s="1"/>
      <c r="B25" s="44" t="s">
        <v>57</v>
      </c>
      <c r="C25" s="41"/>
      <c r="D25" s="86" t="s">
        <v>281</v>
      </c>
      <c r="E25" s="21"/>
      <c r="F25" s="122">
        <v>28705.1081981297</v>
      </c>
      <c r="G25" s="122"/>
      <c r="H25" s="122">
        <v>25798.8033298245</v>
      </c>
      <c r="I25" s="122"/>
      <c r="J25" s="122">
        <v>25577.3035854197</v>
      </c>
      <c r="K25" s="122"/>
      <c r="L25" s="122">
        <v>25704.3061367055</v>
      </c>
      <c r="M25" s="18"/>
      <c r="N25" s="122">
        <v>26495.4135983932</v>
      </c>
      <c r="O25" s="122"/>
      <c r="P25" s="122">
        <v>27559.5008407361</v>
      </c>
      <c r="Q25" s="46"/>
    </row>
    <row r="26" spans="1:17" s="15" customFormat="1" ht="3.75" customHeight="1">
      <c r="A26" s="1"/>
      <c r="B26" s="21"/>
      <c r="C26" s="21"/>
      <c r="D26" s="46"/>
      <c r="E26" s="46"/>
      <c r="F26" s="45"/>
      <c r="G26" s="45"/>
      <c r="H26" s="45"/>
      <c r="I26" s="45"/>
      <c r="J26" s="45"/>
      <c r="K26" s="45"/>
      <c r="L26" s="45"/>
      <c r="M26" s="45"/>
      <c r="N26" s="45"/>
      <c r="O26" s="45"/>
      <c r="P26" s="45"/>
      <c r="Q26" s="46"/>
    </row>
    <row r="27" spans="1:17" s="15" customFormat="1" ht="10.5" customHeight="1">
      <c r="A27" s="1"/>
      <c r="B27" s="20" t="s">
        <v>282</v>
      </c>
      <c r="C27" s="21"/>
      <c r="D27" s="46"/>
      <c r="E27" s="21"/>
      <c r="F27" s="45"/>
      <c r="G27" s="45"/>
      <c r="H27" s="45"/>
      <c r="I27" s="45"/>
      <c r="J27" s="45"/>
      <c r="K27" s="45"/>
      <c r="L27" s="45"/>
      <c r="M27" s="45"/>
      <c r="N27" s="45"/>
      <c r="O27" s="45"/>
      <c r="P27" s="45"/>
      <c r="Q27" s="46"/>
    </row>
    <row r="28" spans="1:17" s="15" customFormat="1" ht="10.5" customHeight="1">
      <c r="A28" s="1"/>
      <c r="B28" s="145" t="s">
        <v>283</v>
      </c>
      <c r="C28" s="21"/>
      <c r="D28" s="86" t="s">
        <v>230</v>
      </c>
      <c r="E28" s="21"/>
      <c r="F28" s="22">
        <v>14.6487828518387</v>
      </c>
      <c r="G28" s="22"/>
      <c r="H28" s="22">
        <v>13.6991514552258</v>
      </c>
      <c r="I28" s="22"/>
      <c r="J28" s="22">
        <v>10.9566765078065</v>
      </c>
      <c r="K28" s="22"/>
      <c r="L28" s="22">
        <v>9.89894998580644</v>
      </c>
      <c r="M28" s="22"/>
      <c r="N28" s="22">
        <v>10.7804614778172</v>
      </c>
      <c r="O28" s="22"/>
      <c r="P28" s="22">
        <v>11.6624660864588</v>
      </c>
      <c r="Q28" s="46"/>
    </row>
    <row r="29" spans="1:17" s="15" customFormat="1" ht="10.5" customHeight="1">
      <c r="A29" s="1"/>
      <c r="B29" s="145" t="s">
        <v>284</v>
      </c>
      <c r="C29" s="21"/>
      <c r="D29" s="86" t="s">
        <v>230</v>
      </c>
      <c r="E29" s="21"/>
      <c r="F29" s="22">
        <v>25.8668542</v>
      </c>
      <c r="G29" s="22"/>
      <c r="H29" s="22">
        <v>30.0359</v>
      </c>
      <c r="I29" s="22"/>
      <c r="J29" s="22">
        <v>31.9148</v>
      </c>
      <c r="K29" s="22"/>
      <c r="L29" s="22">
        <v>35.197</v>
      </c>
      <c r="M29" s="22"/>
      <c r="N29" s="22">
        <v>37.62207</v>
      </c>
      <c r="O29" s="22"/>
      <c r="P29" s="22">
        <v>40.2057629</v>
      </c>
      <c r="Q29" s="46"/>
    </row>
    <row r="30" spans="1:17" s="15" customFormat="1" ht="10.5" customHeight="1">
      <c r="A30" s="1"/>
      <c r="B30" s="28" t="s">
        <v>285</v>
      </c>
      <c r="C30" s="21"/>
      <c r="D30" s="86" t="s">
        <v>230</v>
      </c>
      <c r="E30" s="21"/>
      <c r="F30" s="22">
        <v>119.6330108</v>
      </c>
      <c r="G30" s="22"/>
      <c r="H30" s="22">
        <v>122.1055879932</v>
      </c>
      <c r="I30" s="22"/>
      <c r="J30" s="22">
        <v>120.447233343667</v>
      </c>
      <c r="K30" s="22"/>
      <c r="L30" s="22">
        <v>120.437767377401</v>
      </c>
      <c r="M30" s="22"/>
      <c r="N30" s="22">
        <v>122.489174775118</v>
      </c>
      <c r="O30" s="22"/>
      <c r="P30" s="22">
        <v>123.714066522869</v>
      </c>
      <c r="Q30" s="46"/>
    </row>
    <row r="31" spans="1:17" s="15" customFormat="1" ht="10.5" customHeight="1">
      <c r="A31" s="1"/>
      <c r="B31" s="28" t="s">
        <v>286</v>
      </c>
      <c r="C31" s="21"/>
      <c r="D31" s="86" t="s">
        <v>230</v>
      </c>
      <c r="E31" s="21"/>
      <c r="F31" s="22">
        <v>22.8449894898</v>
      </c>
      <c r="G31" s="22"/>
      <c r="H31" s="22">
        <v>24.18570816996</v>
      </c>
      <c r="I31" s="22"/>
      <c r="J31" s="22">
        <v>27.0337838</v>
      </c>
      <c r="K31" s="22"/>
      <c r="L31" s="22">
        <v>26.4115295921037</v>
      </c>
      <c r="M31" s="22"/>
      <c r="N31" s="22">
        <v>24.1278870675323</v>
      </c>
      <c r="O31" s="22"/>
      <c r="P31" s="22">
        <v>25.1418575816658</v>
      </c>
      <c r="Q31" s="46"/>
    </row>
    <row r="32" spans="1:17" s="15" customFormat="1" ht="10.5" customHeight="1">
      <c r="A32" s="1"/>
      <c r="B32" s="28" t="s">
        <v>287</v>
      </c>
      <c r="C32" s="21"/>
      <c r="D32" s="86" t="s">
        <v>230</v>
      </c>
      <c r="E32" s="21"/>
      <c r="F32" s="22">
        <v>14.3245661</v>
      </c>
      <c r="G32" s="22"/>
      <c r="H32" s="22">
        <v>12.202597548</v>
      </c>
      <c r="I32" s="22"/>
      <c r="J32" s="22">
        <v>10.14145743492</v>
      </c>
      <c r="K32" s="22"/>
      <c r="L32" s="22">
        <v>9.76518368</v>
      </c>
      <c r="M32" s="22"/>
      <c r="N32" s="22">
        <v>9.92355129813333</v>
      </c>
      <c r="O32" s="22"/>
      <c r="P32" s="22">
        <v>10.1124058235967</v>
      </c>
      <c r="Q32" s="46"/>
    </row>
    <row r="33" spans="1:17" s="15" customFormat="1" ht="10.5" customHeight="1">
      <c r="A33" s="1"/>
      <c r="B33" s="28" t="s">
        <v>288</v>
      </c>
      <c r="C33" s="21"/>
      <c r="D33" s="86" t="s">
        <v>230</v>
      </c>
      <c r="E33" s="21"/>
      <c r="F33" s="22">
        <v>5.32571593</v>
      </c>
      <c r="G33" s="22"/>
      <c r="H33" s="22">
        <v>5.61190939</v>
      </c>
      <c r="I33" s="22"/>
      <c r="J33" s="22">
        <v>5.17594735</v>
      </c>
      <c r="K33" s="22"/>
      <c r="L33" s="22">
        <v>5.4688333</v>
      </c>
      <c r="M33" s="22"/>
      <c r="N33" s="22">
        <v>5.369</v>
      </c>
      <c r="O33" s="22"/>
      <c r="P33" s="22">
        <v>5.75956666666667</v>
      </c>
      <c r="Q33" s="46"/>
    </row>
    <row r="34" spans="1:17" s="15" customFormat="1" ht="9.75" customHeight="1">
      <c r="A34" s="1"/>
      <c r="B34" s="28" t="s">
        <v>289</v>
      </c>
      <c r="C34" s="21"/>
      <c r="D34" s="86" t="s">
        <v>230</v>
      </c>
      <c r="E34" s="21"/>
      <c r="F34" s="22">
        <v>10.29954390001</v>
      </c>
      <c r="G34" s="22"/>
      <c r="H34" s="22">
        <v>7.5985156</v>
      </c>
      <c r="I34" s="22"/>
      <c r="J34" s="22">
        <v>7.46617070142857</v>
      </c>
      <c r="K34" s="22"/>
      <c r="L34" s="22">
        <v>6.158</v>
      </c>
      <c r="M34" s="22"/>
      <c r="N34" s="22">
        <v>2.7</v>
      </c>
      <c r="O34" s="22"/>
      <c r="P34" s="22">
        <v>5.17</v>
      </c>
      <c r="Q34" s="46"/>
    </row>
    <row r="35" spans="1:17" s="15" customFormat="1" ht="11.25" customHeight="1">
      <c r="A35" s="1"/>
      <c r="B35" s="28" t="s">
        <v>290</v>
      </c>
      <c r="C35" s="21"/>
      <c r="D35" s="86" t="s">
        <v>230</v>
      </c>
      <c r="E35" s="21"/>
      <c r="F35" s="22">
        <v>13.535805288839</v>
      </c>
      <c r="G35" s="22"/>
      <c r="H35" s="22">
        <v>14.227147</v>
      </c>
      <c r="I35" s="22"/>
      <c r="J35" s="22">
        <v>14.8713</v>
      </c>
      <c r="K35" s="22"/>
      <c r="L35" s="22">
        <v>14.533338</v>
      </c>
      <c r="M35" s="22"/>
      <c r="N35" s="22">
        <v>15.531518049</v>
      </c>
      <c r="O35" s="22"/>
      <c r="P35" s="22">
        <v>16.08289227</v>
      </c>
      <c r="Q35" s="46"/>
    </row>
    <row r="36" spans="1:17" s="15" customFormat="1" ht="9" customHeight="1">
      <c r="A36" s="1"/>
      <c r="B36" s="21" t="s">
        <v>291</v>
      </c>
      <c r="C36" s="21"/>
      <c r="D36" s="86" t="s">
        <v>230</v>
      </c>
      <c r="E36" s="166">
        <f>IF(ISTEXT(#REF!)=1,#REF!,"")</f>
      </c>
      <c r="F36" s="22">
        <v>6.8310873955914</v>
      </c>
      <c r="G36" s="22"/>
      <c r="H36" s="22">
        <v>6.55791597258065</v>
      </c>
      <c r="I36" s="22"/>
      <c r="J36" s="22">
        <v>6.34209256285714</v>
      </c>
      <c r="K36" s="22"/>
      <c r="L36" s="22">
        <v>6.57703197700973</v>
      </c>
      <c r="M36" s="22"/>
      <c r="N36" s="22">
        <v>6.49234683748251</v>
      </c>
      <c r="O36" s="22"/>
      <c r="P36" s="22">
        <v>6.47049045911646</v>
      </c>
      <c r="Q36" s="46"/>
    </row>
    <row r="37" spans="1:17" s="15" customFormat="1" ht="9" customHeight="1">
      <c r="A37" s="1"/>
      <c r="B37" s="21" t="s">
        <v>292</v>
      </c>
      <c r="C37" s="21"/>
      <c r="D37" s="86" t="s">
        <v>230</v>
      </c>
      <c r="E37" s="166">
        <f>IF(ISTEXT(#REF!)=1,#REF!,"")</f>
      </c>
      <c r="F37" s="22">
        <v>6.35930527204301</v>
      </c>
      <c r="G37" s="22"/>
      <c r="H37" s="22">
        <v>5.75747544</v>
      </c>
      <c r="I37" s="22"/>
      <c r="J37" s="22">
        <v>6.16365222814132</v>
      </c>
      <c r="K37" s="22"/>
      <c r="L37" s="22">
        <v>6.598483864218</v>
      </c>
      <c r="M37" s="22"/>
      <c r="N37" s="22">
        <v>6.17320384411978</v>
      </c>
      <c r="O37" s="22"/>
      <c r="P37" s="22">
        <v>6.31177997882637</v>
      </c>
      <c r="Q37" s="46"/>
    </row>
    <row r="38" spans="2:17" ht="3.75" customHeight="1">
      <c r="B38" s="53"/>
      <c r="C38" s="53"/>
      <c r="D38" s="53"/>
      <c r="E38" s="10"/>
      <c r="F38" s="53"/>
      <c r="G38" s="10"/>
      <c r="H38" s="53"/>
      <c r="I38" s="10"/>
      <c r="J38" s="53"/>
      <c r="K38" s="10"/>
      <c r="L38" s="53"/>
      <c r="M38" s="10"/>
      <c r="N38" s="53"/>
      <c r="O38" s="10"/>
      <c r="P38" s="53"/>
      <c r="Q38" s="10"/>
    </row>
    <row r="39" spans="2:17" ht="11.25" customHeight="1">
      <c r="B39" s="39"/>
      <c r="C39" s="39"/>
      <c r="D39" s="39"/>
      <c r="F39" s="39"/>
      <c r="H39" s="39"/>
      <c r="J39" s="39"/>
      <c r="L39" s="39"/>
      <c r="N39" s="39"/>
      <c r="P39" s="39"/>
      <c r="Q39" s="152"/>
    </row>
    <row r="40" spans="2:16" ht="9.75" customHeight="1">
      <c r="B40" s="39"/>
      <c r="C40" s="39"/>
      <c r="D40" s="39"/>
      <c r="F40" s="39"/>
      <c r="H40" s="39"/>
      <c r="J40" s="39"/>
      <c r="L40" s="39"/>
      <c r="N40" s="39"/>
      <c r="P40" s="39"/>
    </row>
    <row r="41" spans="1:17" ht="9.75" customHeight="1">
      <c r="A41" s="39"/>
      <c r="B41" s="39"/>
      <c r="C41" s="39"/>
      <c r="D41" s="39"/>
      <c r="E41" s="6"/>
      <c r="F41" s="39"/>
      <c r="G41" s="6"/>
      <c r="H41" s="39"/>
      <c r="I41" s="6"/>
      <c r="J41" s="39"/>
      <c r="K41" s="6"/>
      <c r="L41" s="39"/>
      <c r="M41" s="6"/>
      <c r="N41" s="39"/>
      <c r="O41" s="6"/>
      <c r="P41" s="39"/>
      <c r="Q41" s="6"/>
    </row>
    <row r="42" spans="1:17" ht="9.75" customHeight="1">
      <c r="A42" s="39"/>
      <c r="B42" s="37"/>
      <c r="C42" s="39"/>
      <c r="D42" s="39"/>
      <c r="E42" s="6"/>
      <c r="F42" s="39"/>
      <c r="G42" s="6"/>
      <c r="H42" s="39"/>
      <c r="I42" s="6"/>
      <c r="J42" s="39"/>
      <c r="K42" s="6"/>
      <c r="L42" s="39"/>
      <c r="M42" s="6"/>
      <c r="N42" s="39"/>
      <c r="O42" s="6"/>
      <c r="P42" s="39"/>
      <c r="Q42" s="153"/>
    </row>
    <row r="43" spans="1:17" ht="9.75" customHeight="1">
      <c r="A43" s="39"/>
      <c r="B43" s="39"/>
      <c r="C43" s="39"/>
      <c r="D43" s="39"/>
      <c r="E43" s="6"/>
      <c r="F43" s="39"/>
      <c r="G43" s="6"/>
      <c r="H43" s="39"/>
      <c r="I43" s="6"/>
      <c r="J43" s="39"/>
      <c r="K43" s="6"/>
      <c r="L43" s="39"/>
      <c r="M43" s="6"/>
      <c r="N43" s="39"/>
      <c r="O43" s="6"/>
      <c r="P43" s="39"/>
      <c r="Q43" s="6"/>
    </row>
    <row r="44" spans="1:17" ht="9.75" customHeight="1">
      <c r="A44" s="39"/>
      <c r="B44" s="39"/>
      <c r="C44" s="39"/>
      <c r="D44" s="39"/>
      <c r="E44" s="6"/>
      <c r="F44" s="39"/>
      <c r="G44" s="6"/>
      <c r="H44" s="39"/>
      <c r="I44" s="6"/>
      <c r="J44" s="39"/>
      <c r="K44" s="6"/>
      <c r="L44" s="39"/>
      <c r="M44" s="6"/>
      <c r="N44" s="39"/>
      <c r="O44" s="6"/>
      <c r="P44" s="39"/>
      <c r="Q44" s="6"/>
    </row>
    <row r="45" ht="9.75" customHeight="1"/>
    <row r="46" ht="9.75" customHeight="1"/>
    <row r="47" ht="9.75" customHeight="1"/>
    <row r="48" ht="9.75" customHeight="1"/>
    <row r="49" ht="9.75" customHeight="1"/>
  </sheetData>
  <sheetProtection/>
  <printOptions/>
  <pageMargins left="0" right="0" top="0" bottom="0" header="0" footer="0"/>
  <pageSetup horizontalDpi="4000" verticalDpi="4000" orientation="portrait" paperSize="9" r:id="rId2"/>
  <drawing r:id="rId1"/>
</worksheet>
</file>

<file path=xl/worksheets/sheet15.xml><?xml version="1.0" encoding="utf-8"?>
<worksheet xmlns="http://schemas.openxmlformats.org/spreadsheetml/2006/main" xmlns:r="http://schemas.openxmlformats.org/officeDocument/2006/relationships">
  <dimension ref="A4:O63"/>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384" width="12.421875" style="1" customWidth="1"/>
  </cols>
  <sheetData>
    <row r="1" ht="15" customHeight="1"/>
    <row r="2" ht="15" customHeight="1"/>
    <row r="3" ht="15" customHeight="1"/>
    <row r="4" spans="1:15" ht="15" customHeight="1">
      <c r="A4" s="39"/>
      <c r="B4" s="53"/>
      <c r="C4" s="53"/>
      <c r="D4" s="53"/>
      <c r="E4" s="9"/>
      <c r="F4" s="53"/>
      <c r="G4" s="9"/>
      <c r="H4" s="53"/>
      <c r="I4" s="9"/>
      <c r="J4" s="53"/>
      <c r="K4" s="9"/>
      <c r="L4" s="53"/>
      <c r="M4" s="9"/>
      <c r="N4" s="53"/>
      <c r="O4" s="11" t="s">
        <v>0</v>
      </c>
    </row>
    <row r="5" spans="1:15" ht="3" customHeight="1">
      <c r="A5" s="39"/>
      <c r="B5" s="53"/>
      <c r="C5" s="53"/>
      <c r="D5" s="53"/>
      <c r="E5" s="10"/>
      <c r="F5" s="53"/>
      <c r="G5" s="10"/>
      <c r="H5" s="53"/>
      <c r="I5" s="10"/>
      <c r="J5" s="53"/>
      <c r="K5" s="10"/>
      <c r="L5" s="53"/>
      <c r="M5" s="10"/>
      <c r="N5" s="53"/>
      <c r="O5" s="10"/>
    </row>
    <row r="6" spans="1:15" ht="27" customHeight="1">
      <c r="A6" s="39"/>
      <c r="B6" s="13" t="s">
        <v>299</v>
      </c>
      <c r="C6" s="54"/>
      <c r="D6" s="53"/>
      <c r="E6" s="9"/>
      <c r="F6" s="53"/>
      <c r="G6" s="10"/>
      <c r="H6" s="53"/>
      <c r="I6" s="10"/>
      <c r="J6" s="53"/>
      <c r="K6" s="10"/>
      <c r="L6" s="53"/>
      <c r="M6" s="10"/>
      <c r="N6" s="53"/>
      <c r="O6" s="10"/>
    </row>
    <row r="7" spans="1:15" ht="3" customHeight="1">
      <c r="A7" s="39"/>
      <c r="B7" s="53"/>
      <c r="C7" s="53"/>
      <c r="D7" s="53"/>
      <c r="E7" s="10"/>
      <c r="F7" s="53"/>
      <c r="G7" s="10"/>
      <c r="H7" s="53"/>
      <c r="I7" s="10"/>
      <c r="J7" s="53"/>
      <c r="K7" s="10"/>
      <c r="L7" s="53"/>
      <c r="M7" s="10"/>
      <c r="N7" s="53"/>
      <c r="O7" s="10"/>
    </row>
    <row r="8" spans="1:15" ht="9.75" customHeight="1">
      <c r="A8" s="39"/>
      <c r="B8" s="53"/>
      <c r="C8" s="53"/>
      <c r="D8" s="53"/>
      <c r="E8" s="10"/>
      <c r="F8" s="53"/>
      <c r="G8" s="10"/>
      <c r="H8" s="53"/>
      <c r="I8" s="10"/>
      <c r="J8" s="53"/>
      <c r="K8" s="10"/>
      <c r="L8" s="53"/>
      <c r="M8" s="10"/>
      <c r="N8" s="53"/>
      <c r="O8" s="10"/>
    </row>
    <row r="9" spans="1:15" ht="9.75" customHeight="1">
      <c r="A9" s="39"/>
      <c r="B9" s="53"/>
      <c r="C9" s="53"/>
      <c r="D9" s="52" t="s">
        <v>2</v>
      </c>
      <c r="E9" s="18"/>
      <c r="F9" s="52" t="s">
        <v>3</v>
      </c>
      <c r="G9" s="18"/>
      <c r="H9" s="52" t="s">
        <v>4</v>
      </c>
      <c r="I9" s="80"/>
      <c r="J9" s="52" t="s">
        <v>5</v>
      </c>
      <c r="K9" s="80" t="s">
        <v>6</v>
      </c>
      <c r="L9" s="52" t="s">
        <v>7</v>
      </c>
      <c r="M9" s="80" t="s">
        <v>8</v>
      </c>
      <c r="N9" s="52" t="s">
        <v>9</v>
      </c>
      <c r="O9" s="80" t="s">
        <v>8</v>
      </c>
    </row>
    <row r="10" spans="1:15" ht="9.75" customHeight="1">
      <c r="A10" s="39"/>
      <c r="B10" s="39"/>
      <c r="C10" s="39"/>
      <c r="D10" s="45" t="s">
        <v>74</v>
      </c>
      <c r="E10" s="45"/>
      <c r="F10" s="45" t="s">
        <v>74</v>
      </c>
      <c r="G10" s="45"/>
      <c r="H10" s="45" t="s">
        <v>74</v>
      </c>
      <c r="I10" s="45"/>
      <c r="J10" s="45" t="s">
        <v>74</v>
      </c>
      <c r="K10" s="45"/>
      <c r="L10" s="45" t="s">
        <v>74</v>
      </c>
      <c r="M10" s="45"/>
      <c r="N10" s="45" t="s">
        <v>74</v>
      </c>
      <c r="O10" s="46"/>
    </row>
    <row r="11" spans="1:15" ht="3.75" customHeight="1">
      <c r="A11" s="39"/>
      <c r="B11" s="39"/>
      <c r="C11" s="39"/>
      <c r="D11" s="46"/>
      <c r="E11" s="21"/>
      <c r="F11" s="46"/>
      <c r="G11" s="21"/>
      <c r="H11" s="46"/>
      <c r="I11" s="21"/>
      <c r="J11" s="46"/>
      <c r="K11" s="21"/>
      <c r="L11" s="46"/>
      <c r="M11" s="21"/>
      <c r="N11" s="46"/>
      <c r="O11" s="21"/>
    </row>
    <row r="12" spans="1:15" s="15" customFormat="1" ht="10.5" customHeight="1">
      <c r="A12" s="42"/>
      <c r="B12" s="20" t="s">
        <v>169</v>
      </c>
      <c r="C12" s="46"/>
      <c r="D12" s="46"/>
      <c r="E12" s="46"/>
      <c r="F12" s="46"/>
      <c r="G12" s="46"/>
      <c r="H12" s="46"/>
      <c r="I12" s="46"/>
      <c r="J12" s="46"/>
      <c r="K12" s="46"/>
      <c r="L12" s="46"/>
      <c r="M12" s="46"/>
      <c r="N12" s="46"/>
      <c r="O12" s="46"/>
    </row>
    <row r="13" spans="1:15" s="26" customFormat="1" ht="11.25" customHeight="1">
      <c r="A13" s="46"/>
      <c r="B13" s="20" t="s">
        <v>95</v>
      </c>
      <c r="C13" s="21"/>
      <c r="D13" s="46"/>
      <c r="E13" s="46"/>
      <c r="F13" s="46"/>
      <c r="G13" s="46"/>
      <c r="H13" s="46"/>
      <c r="I13" s="46"/>
      <c r="J13" s="46"/>
      <c r="K13" s="46"/>
      <c r="L13" s="46"/>
      <c r="M13" s="46"/>
      <c r="N13" s="46"/>
      <c r="O13" s="46"/>
    </row>
    <row r="14" spans="1:15" s="26" customFormat="1" ht="9.75" customHeight="1">
      <c r="A14" s="46"/>
      <c r="B14" s="28" t="s">
        <v>13</v>
      </c>
      <c r="C14" s="21"/>
      <c r="D14" s="46"/>
      <c r="E14" s="46"/>
      <c r="F14" s="46"/>
      <c r="G14" s="46"/>
      <c r="H14" s="46"/>
      <c r="I14" s="46"/>
      <c r="J14" s="46"/>
      <c r="K14" s="46"/>
      <c r="L14" s="46"/>
      <c r="M14" s="46"/>
      <c r="N14" s="46"/>
      <c r="O14" s="46"/>
    </row>
    <row r="15" spans="1:15" s="15" customFormat="1" ht="11.25" customHeight="1">
      <c r="A15" s="1"/>
      <c r="B15" s="26"/>
      <c r="C15" s="28" t="s">
        <v>14</v>
      </c>
      <c r="D15" s="85">
        <v>2244</v>
      </c>
      <c r="E15" s="85"/>
      <c r="F15" s="85">
        <v>1849.813617</v>
      </c>
      <c r="G15" s="85"/>
      <c r="H15" s="85">
        <v>1356.1</v>
      </c>
      <c r="I15" s="85"/>
      <c r="J15" s="85">
        <v>1683.5</v>
      </c>
      <c r="K15" s="85"/>
      <c r="L15" s="85">
        <v>1579.28649868249</v>
      </c>
      <c r="M15" s="85"/>
      <c r="N15" s="85">
        <v>1675.07128367555</v>
      </c>
      <c r="O15" s="46"/>
    </row>
    <row r="16" spans="1:15" s="15" customFormat="1" ht="9.75" customHeight="1">
      <c r="A16" s="1"/>
      <c r="B16" s="26"/>
      <c r="C16" s="28" t="s">
        <v>15</v>
      </c>
      <c r="D16" s="85">
        <v>658.6</v>
      </c>
      <c r="E16" s="85"/>
      <c r="F16" s="85">
        <v>1011.389285</v>
      </c>
      <c r="G16" s="85"/>
      <c r="H16" s="85">
        <v>839.8</v>
      </c>
      <c r="I16" s="85"/>
      <c r="J16" s="85">
        <v>1295.4</v>
      </c>
      <c r="K16" s="85"/>
      <c r="L16" s="85">
        <v>1287.71394820803</v>
      </c>
      <c r="M16" s="85"/>
      <c r="N16" s="85">
        <v>1244.88685310225</v>
      </c>
      <c r="O16" s="46"/>
    </row>
    <row r="17" spans="1:15" s="15" customFormat="1" ht="9.75" customHeight="1">
      <c r="A17" s="1"/>
      <c r="B17" s="26"/>
      <c r="C17" s="28" t="s">
        <v>240</v>
      </c>
      <c r="D17" s="85">
        <v>194.518359028013</v>
      </c>
      <c r="E17" s="85"/>
      <c r="F17" s="85">
        <v>199.147316</v>
      </c>
      <c r="G17" s="85"/>
      <c r="H17" s="85">
        <v>193.742244098895</v>
      </c>
      <c r="I17" s="85"/>
      <c r="J17" s="85">
        <v>181.75143491708</v>
      </c>
      <c r="K17" s="85"/>
      <c r="L17" s="85">
        <v>221.874251627489</v>
      </c>
      <c r="M17" s="85"/>
      <c r="N17" s="85">
        <v>135.973485045739</v>
      </c>
      <c r="O17" s="46"/>
    </row>
    <row r="18" spans="1:15" s="15" customFormat="1" ht="9.75" customHeight="1">
      <c r="A18" s="1"/>
      <c r="B18" s="26"/>
      <c r="C18" s="28" t="s">
        <v>188</v>
      </c>
      <c r="D18" s="85">
        <v>108.965115082903</v>
      </c>
      <c r="E18" s="85"/>
      <c r="F18" s="85">
        <v>82.045875</v>
      </c>
      <c r="G18" s="85"/>
      <c r="H18" s="85">
        <v>85.896027487268</v>
      </c>
      <c r="I18" s="85"/>
      <c r="J18" s="85">
        <v>99.4792295733038</v>
      </c>
      <c r="K18" s="85"/>
      <c r="L18" s="85">
        <v>68.2635973915213</v>
      </c>
      <c r="M18" s="85"/>
      <c r="N18" s="85">
        <v>68.8701483277861</v>
      </c>
      <c r="O18" s="46"/>
    </row>
    <row r="19" spans="1:15" s="15" customFormat="1" ht="9.75" customHeight="1">
      <c r="A19" s="1"/>
      <c r="B19" s="26"/>
      <c r="C19" s="28" t="s">
        <v>16</v>
      </c>
      <c r="D19" s="85">
        <v>221.5</v>
      </c>
      <c r="E19" s="85"/>
      <c r="F19" s="85">
        <v>198.065086</v>
      </c>
      <c r="G19" s="85"/>
      <c r="H19" s="85">
        <v>204.5</v>
      </c>
      <c r="I19" s="85"/>
      <c r="J19" s="85">
        <v>225.6</v>
      </c>
      <c r="K19" s="85"/>
      <c r="L19" s="85">
        <v>168.787938882139</v>
      </c>
      <c r="M19" s="85"/>
      <c r="N19" s="85">
        <v>138.798566471098</v>
      </c>
      <c r="O19" s="46"/>
    </row>
    <row r="20" spans="1:15" s="15" customFormat="1" ht="9.75" customHeight="1">
      <c r="A20" s="1"/>
      <c r="B20" s="26"/>
      <c r="C20" s="28" t="s">
        <v>17</v>
      </c>
      <c r="D20" s="85">
        <v>422.5</v>
      </c>
      <c r="E20" s="85"/>
      <c r="F20" s="85">
        <v>251.015173</v>
      </c>
      <c r="G20" s="85"/>
      <c r="H20" s="85">
        <v>185.6</v>
      </c>
      <c r="I20" s="85"/>
      <c r="J20" s="85">
        <v>218.3</v>
      </c>
      <c r="K20" s="85"/>
      <c r="L20" s="85">
        <v>334.367250814615</v>
      </c>
      <c r="M20" s="85"/>
      <c r="N20" s="85">
        <v>313.300929124408</v>
      </c>
      <c r="O20" s="46"/>
    </row>
    <row r="21" spans="1:15" s="15" customFormat="1" ht="9.75" customHeight="1">
      <c r="A21" s="1"/>
      <c r="B21" s="26"/>
      <c r="C21" s="28" t="s">
        <v>189</v>
      </c>
      <c r="D21" s="85">
        <v>113.427136276528</v>
      </c>
      <c r="E21" s="85"/>
      <c r="F21" s="85">
        <v>93.229181</v>
      </c>
      <c r="G21" s="85"/>
      <c r="H21" s="85">
        <v>119.795657991324</v>
      </c>
      <c r="I21" s="85"/>
      <c r="J21" s="85">
        <v>150.018328563175</v>
      </c>
      <c r="K21" s="85"/>
      <c r="L21" s="85">
        <v>102.390359891915</v>
      </c>
      <c r="M21" s="85"/>
      <c r="N21" s="85">
        <v>98.9523420481521</v>
      </c>
      <c r="O21" s="46"/>
    </row>
    <row r="22" spans="1:15" s="26" customFormat="1" ht="9.75" customHeight="1">
      <c r="A22" s="1"/>
      <c r="C22" s="28" t="s">
        <v>18</v>
      </c>
      <c r="D22" s="85">
        <v>5291.9</v>
      </c>
      <c r="E22" s="85"/>
      <c r="F22" s="85">
        <v>6020.997723</v>
      </c>
      <c r="G22" s="85"/>
      <c r="H22" s="85">
        <v>4765.4</v>
      </c>
      <c r="I22" s="85"/>
      <c r="J22" s="85">
        <v>7611.2</v>
      </c>
      <c r="K22" s="85"/>
      <c r="L22" s="85">
        <v>7554</v>
      </c>
      <c r="M22" s="85"/>
      <c r="N22" s="85">
        <v>6528</v>
      </c>
      <c r="O22" s="46"/>
    </row>
    <row r="23" spans="2:15" ht="12.75">
      <c r="B23" s="28" t="s">
        <v>19</v>
      </c>
      <c r="C23" s="26"/>
      <c r="D23" s="46"/>
      <c r="E23" s="46"/>
      <c r="F23" s="46"/>
      <c r="G23" s="46"/>
      <c r="H23" s="46"/>
      <c r="I23" s="46"/>
      <c r="J23" s="46"/>
      <c r="K23" s="46"/>
      <c r="L23" s="85"/>
      <c r="M23" s="85"/>
      <c r="N23" s="85"/>
      <c r="O23" s="46"/>
    </row>
    <row r="24" spans="1:15" s="15" customFormat="1" ht="9.75" customHeight="1">
      <c r="A24" s="1"/>
      <c r="B24" s="26"/>
      <c r="C24" s="28" t="s">
        <v>190</v>
      </c>
      <c r="D24" s="85">
        <v>99.7982438315813</v>
      </c>
      <c r="E24" s="85"/>
      <c r="F24" s="85">
        <v>106.175052</v>
      </c>
      <c r="G24" s="85"/>
      <c r="H24" s="85">
        <v>87.7727030382351</v>
      </c>
      <c r="I24" s="85"/>
      <c r="J24" s="85">
        <v>103.627704510989</v>
      </c>
      <c r="K24" s="85"/>
      <c r="L24" s="85">
        <v>108.652140919532</v>
      </c>
      <c r="M24" s="85"/>
      <c r="N24" s="85">
        <v>83.1687418053635</v>
      </c>
      <c r="O24" s="46"/>
    </row>
    <row r="25" spans="2:15" ht="9.75" customHeight="1">
      <c r="B25" s="26"/>
      <c r="C25" s="28" t="s">
        <v>191</v>
      </c>
      <c r="D25" s="85">
        <v>7.3</v>
      </c>
      <c r="E25" s="85"/>
      <c r="F25" s="85">
        <v>34.451175</v>
      </c>
      <c r="G25" s="85"/>
      <c r="H25" s="85">
        <v>89.9</v>
      </c>
      <c r="I25" s="85"/>
      <c r="J25" s="85">
        <v>174.2</v>
      </c>
      <c r="K25" s="85"/>
      <c r="L25" s="85">
        <v>302</v>
      </c>
      <c r="M25" s="85"/>
      <c r="N25" s="85">
        <v>267.316495826456</v>
      </c>
      <c r="O25" s="46"/>
    </row>
    <row r="26" spans="1:15" s="15" customFormat="1" ht="11.25" customHeight="1">
      <c r="A26" s="1"/>
      <c r="B26" s="26"/>
      <c r="C26" s="28" t="s">
        <v>20</v>
      </c>
      <c r="D26" s="85">
        <v>977.4</v>
      </c>
      <c r="E26" s="85"/>
      <c r="F26" s="85">
        <v>552.50185</v>
      </c>
      <c r="G26" s="85"/>
      <c r="H26" s="85">
        <v>295.7</v>
      </c>
      <c r="I26" s="85"/>
      <c r="J26" s="85">
        <v>448.7</v>
      </c>
      <c r="K26" s="85"/>
      <c r="L26" s="85">
        <v>449.666345874327</v>
      </c>
      <c r="M26" s="85"/>
      <c r="N26" s="85">
        <v>450.587346423536</v>
      </c>
      <c r="O26" s="46"/>
    </row>
    <row r="27" spans="1:15" s="15" customFormat="1" ht="11.25" customHeight="1">
      <c r="A27" s="1"/>
      <c r="B27" s="26"/>
      <c r="C27" s="28" t="s">
        <v>242</v>
      </c>
      <c r="D27" s="85">
        <v>19.2414699114244</v>
      </c>
      <c r="E27" s="85"/>
      <c r="F27" s="85">
        <v>44.172128</v>
      </c>
      <c r="G27" s="85"/>
      <c r="H27" s="85">
        <v>32.8650999163598</v>
      </c>
      <c r="I27" s="85"/>
      <c r="J27" s="85">
        <v>33.1688670645409</v>
      </c>
      <c r="K27" s="85"/>
      <c r="L27" s="85">
        <v>47.3485722410697</v>
      </c>
      <c r="M27" s="85"/>
      <c r="N27" s="85">
        <v>55.0287142709409</v>
      </c>
      <c r="O27" s="46"/>
    </row>
    <row r="28" spans="1:15" s="15" customFormat="1" ht="9.75" customHeight="1">
      <c r="A28" s="1"/>
      <c r="B28" s="26"/>
      <c r="C28" s="28" t="s">
        <v>243</v>
      </c>
      <c r="D28" s="85">
        <v>59.4038385219863</v>
      </c>
      <c r="E28" s="85"/>
      <c r="F28" s="85">
        <v>38.473415</v>
      </c>
      <c r="G28" s="85"/>
      <c r="H28" s="85">
        <v>28.5244852257236</v>
      </c>
      <c r="I28" s="85"/>
      <c r="J28" s="85">
        <v>33.4060897251903</v>
      </c>
      <c r="K28" s="85"/>
      <c r="L28" s="85">
        <v>33.4443468137441</v>
      </c>
      <c r="M28" s="85"/>
      <c r="N28" s="85">
        <v>30.1796985463423</v>
      </c>
      <c r="O28" s="46"/>
    </row>
    <row r="29" spans="1:15" s="15" customFormat="1" ht="9.75" customHeight="1">
      <c r="A29" s="1"/>
      <c r="B29" s="26"/>
      <c r="C29" s="21" t="s">
        <v>300</v>
      </c>
      <c r="D29" s="85">
        <v>35.1396005979811</v>
      </c>
      <c r="E29" s="85"/>
      <c r="F29" s="85">
        <v>28.23841005325</v>
      </c>
      <c r="G29" s="85"/>
      <c r="H29" s="85">
        <v>34.2143652423417</v>
      </c>
      <c r="I29" s="85"/>
      <c r="J29" s="85">
        <v>34.4747373314786</v>
      </c>
      <c r="K29" s="85"/>
      <c r="L29" s="85">
        <v>33.0132175411699</v>
      </c>
      <c r="M29" s="85"/>
      <c r="N29" s="122">
        <v>31.1941626955697</v>
      </c>
      <c r="O29" s="46"/>
    </row>
    <row r="30" spans="1:15" s="15" customFormat="1" ht="3.75" customHeight="1">
      <c r="A30" s="1"/>
      <c r="B30" s="46"/>
      <c r="C30" s="46"/>
      <c r="D30" s="85"/>
      <c r="E30" s="85"/>
      <c r="F30" s="85"/>
      <c r="G30" s="85"/>
      <c r="H30" s="85"/>
      <c r="I30" s="85"/>
      <c r="J30" s="85"/>
      <c r="K30" s="85"/>
      <c r="L30" s="85"/>
      <c r="M30" s="85"/>
      <c r="N30" s="85"/>
      <c r="O30" s="46"/>
    </row>
    <row r="31" spans="1:15" s="15" customFormat="1" ht="11.25" customHeight="1">
      <c r="A31" s="1"/>
      <c r="B31" s="28" t="s">
        <v>245</v>
      </c>
      <c r="C31" s="46"/>
      <c r="D31" s="85">
        <v>10803.3369795504</v>
      </c>
      <c r="E31" s="85"/>
      <c r="F31" s="85">
        <v>10777.7534250532</v>
      </c>
      <c r="G31" s="85"/>
      <c r="H31" s="85">
        <v>8645.01044671504</v>
      </c>
      <c r="I31" s="85"/>
      <c r="J31" s="85">
        <v>12756.4446100618</v>
      </c>
      <c r="K31" s="85"/>
      <c r="L31" s="122">
        <v>12682.4315681631</v>
      </c>
      <c r="M31" s="122"/>
      <c r="N31" s="122">
        <v>11451.1938071616</v>
      </c>
      <c r="O31" s="46"/>
    </row>
    <row r="32" spans="1:15" s="15" customFormat="1" ht="3.75" customHeight="1">
      <c r="A32" s="1"/>
      <c r="B32" s="46"/>
      <c r="C32" s="46"/>
      <c r="D32" s="85"/>
      <c r="E32" s="85"/>
      <c r="F32" s="85"/>
      <c r="G32" s="85"/>
      <c r="H32" s="85"/>
      <c r="I32" s="85"/>
      <c r="J32" s="85"/>
      <c r="K32" s="85"/>
      <c r="L32" s="85"/>
      <c r="M32" s="85"/>
      <c r="N32" s="85"/>
      <c r="O32" s="46"/>
    </row>
    <row r="33" spans="1:15" s="15" customFormat="1" ht="9.75" customHeight="1">
      <c r="A33" s="1"/>
      <c r="B33" s="20" t="s">
        <v>194</v>
      </c>
      <c r="C33" s="46"/>
      <c r="D33" s="85"/>
      <c r="E33" s="85"/>
      <c r="F33" s="85"/>
      <c r="G33" s="85"/>
      <c r="H33" s="85"/>
      <c r="I33" s="85"/>
      <c r="J33" s="85"/>
      <c r="K33" s="85"/>
      <c r="L33" s="85"/>
      <c r="M33" s="85"/>
      <c r="N33" s="85"/>
      <c r="O33" s="46"/>
    </row>
    <row r="34" spans="1:15" s="15" customFormat="1" ht="10.5" customHeight="1">
      <c r="A34" s="1"/>
      <c r="B34" s="21" t="s">
        <v>301</v>
      </c>
      <c r="C34" s="46"/>
      <c r="D34" s="85">
        <v>253.714647605042</v>
      </c>
      <c r="E34" s="85"/>
      <c r="F34" s="85">
        <v>693.314721035599</v>
      </c>
      <c r="G34" s="85"/>
      <c r="H34" s="85">
        <v>828.424728409091</v>
      </c>
      <c r="I34" s="85"/>
      <c r="J34" s="85">
        <v>2817.76947736542</v>
      </c>
      <c r="K34" s="85"/>
      <c r="L34" s="85">
        <v>2621.39835510565</v>
      </c>
      <c r="M34" s="85"/>
      <c r="N34" s="85">
        <v>2552.93240738091</v>
      </c>
      <c r="O34" s="46"/>
    </row>
    <row r="35" spans="1:15" s="15" customFormat="1" ht="10.5" customHeight="1">
      <c r="A35" s="1"/>
      <c r="B35" s="28" t="s">
        <v>197</v>
      </c>
      <c r="C35" s="46"/>
      <c r="D35" s="85">
        <v>861</v>
      </c>
      <c r="E35" s="85"/>
      <c r="F35" s="85">
        <v>1020.8</v>
      </c>
      <c r="G35" s="85"/>
      <c r="H35" s="85">
        <v>1381.7</v>
      </c>
      <c r="I35" s="85"/>
      <c r="J35" s="85">
        <v>1035.67412296527</v>
      </c>
      <c r="K35" s="85"/>
      <c r="L35" s="85">
        <v>1145.30118468228</v>
      </c>
      <c r="M35" s="85"/>
      <c r="N35" s="85">
        <v>1097.722840461</v>
      </c>
      <c r="O35" s="46"/>
    </row>
    <row r="36" spans="1:15" s="15" customFormat="1" ht="11.25" customHeight="1">
      <c r="A36" s="1"/>
      <c r="B36" s="21" t="s">
        <v>198</v>
      </c>
      <c r="C36" s="46"/>
      <c r="D36" s="122">
        <v>1445.732379</v>
      </c>
      <c r="E36" s="85"/>
      <c r="F36" s="85">
        <v>887.279334</v>
      </c>
      <c r="G36" s="85"/>
      <c r="H36" s="85">
        <v>709.032832</v>
      </c>
      <c r="I36" s="85"/>
      <c r="J36" s="85">
        <v>645.519</v>
      </c>
      <c r="K36" s="85"/>
      <c r="L36" s="85">
        <v>687.3052296</v>
      </c>
      <c r="M36" s="85"/>
      <c r="N36" s="85">
        <v>745.28569038</v>
      </c>
      <c r="O36" s="46"/>
    </row>
    <row r="37" spans="1:15" s="15" customFormat="1" ht="3.75" customHeight="1">
      <c r="A37" s="1"/>
      <c r="B37" s="46"/>
      <c r="C37" s="46"/>
      <c r="D37" s="85"/>
      <c r="E37" s="85"/>
      <c r="F37" s="85"/>
      <c r="G37" s="85"/>
      <c r="H37" s="85"/>
      <c r="I37" s="85"/>
      <c r="J37" s="85"/>
      <c r="K37" s="85"/>
      <c r="L37" s="85"/>
      <c r="M37" s="85"/>
      <c r="N37" s="85"/>
      <c r="O37" s="46"/>
    </row>
    <row r="38" spans="1:15" s="15" customFormat="1" ht="10.5" customHeight="1">
      <c r="A38" s="1"/>
      <c r="B38" s="28" t="s">
        <v>302</v>
      </c>
      <c r="C38" s="46"/>
      <c r="D38" s="85">
        <v>2560.44702660504</v>
      </c>
      <c r="E38" s="85"/>
      <c r="F38" s="85">
        <v>2601.3940550356</v>
      </c>
      <c r="G38" s="85"/>
      <c r="H38" s="85">
        <v>2919.15756040909</v>
      </c>
      <c r="I38" s="85"/>
      <c r="J38" s="85">
        <v>4498.96260033069</v>
      </c>
      <c r="K38" s="85"/>
      <c r="L38" s="85">
        <v>4454.00476938793</v>
      </c>
      <c r="M38" s="85"/>
      <c r="N38" s="85">
        <v>4395.94093822191</v>
      </c>
      <c r="O38" s="46"/>
    </row>
    <row r="39" spans="1:15" s="15" customFormat="1" ht="3.75" customHeight="1">
      <c r="A39" s="1"/>
      <c r="B39" s="46"/>
      <c r="C39" s="46"/>
      <c r="D39" s="85"/>
      <c r="E39" s="85"/>
      <c r="F39" s="85"/>
      <c r="G39" s="85"/>
      <c r="H39" s="85"/>
      <c r="I39" s="85"/>
      <c r="J39" s="85"/>
      <c r="K39" s="85"/>
      <c r="L39" s="85"/>
      <c r="M39" s="85"/>
      <c r="N39" s="85"/>
      <c r="O39" s="45"/>
    </row>
    <row r="40" spans="1:15" s="15" customFormat="1" ht="9.75" customHeight="1">
      <c r="A40" s="1"/>
      <c r="B40" s="20" t="s">
        <v>249</v>
      </c>
      <c r="C40" s="46"/>
      <c r="D40" s="85"/>
      <c r="E40" s="85"/>
      <c r="F40" s="85"/>
      <c r="G40" s="85"/>
      <c r="H40" s="85"/>
      <c r="I40" s="85"/>
      <c r="J40" s="85"/>
      <c r="K40" s="85"/>
      <c r="L40" s="85"/>
      <c r="M40" s="85"/>
      <c r="N40" s="85"/>
      <c r="O40" s="45"/>
    </row>
    <row r="41" spans="1:15" s="15" customFormat="1" ht="10.5" customHeight="1">
      <c r="A41" s="1"/>
      <c r="B41" s="21" t="s">
        <v>303</v>
      </c>
      <c r="C41" s="46"/>
      <c r="D41" s="85">
        <v>201.6</v>
      </c>
      <c r="E41" s="85"/>
      <c r="F41" s="85">
        <v>285.73</v>
      </c>
      <c r="G41" s="85"/>
      <c r="H41" s="85">
        <v>273</v>
      </c>
      <c r="I41" s="85"/>
      <c r="J41" s="85">
        <v>284.450329344519</v>
      </c>
      <c r="K41" s="85"/>
      <c r="L41" s="122">
        <v>268.758001325584</v>
      </c>
      <c r="M41" s="122"/>
      <c r="N41" s="122">
        <v>275.352881260153</v>
      </c>
      <c r="O41" s="45"/>
    </row>
    <row r="42" spans="1:15" s="15" customFormat="1" ht="10.5" customHeight="1">
      <c r="A42" s="1"/>
      <c r="B42" s="21" t="s">
        <v>304</v>
      </c>
      <c r="C42" s="46"/>
      <c r="D42" s="85">
        <v>2757.6</v>
      </c>
      <c r="E42" s="85"/>
      <c r="F42" s="85">
        <v>2871</v>
      </c>
      <c r="G42" s="85"/>
      <c r="H42" s="85">
        <v>2950.3</v>
      </c>
      <c r="I42" s="85"/>
      <c r="J42" s="85">
        <v>3168.48791882229</v>
      </c>
      <c r="K42" s="85"/>
      <c r="L42" s="122">
        <v>3439.25428628991</v>
      </c>
      <c r="M42" s="122"/>
      <c r="N42" s="122">
        <v>3721.20391304717</v>
      </c>
      <c r="O42" s="45"/>
    </row>
    <row r="43" spans="1:15" s="15" customFormat="1" ht="10.5" customHeight="1">
      <c r="A43" s="1"/>
      <c r="B43" s="21" t="s">
        <v>26</v>
      </c>
      <c r="C43" s="46"/>
      <c r="D43" s="85">
        <v>3362.8</v>
      </c>
      <c r="E43" s="85"/>
      <c r="F43" s="85">
        <v>3012.4</v>
      </c>
      <c r="G43" s="85"/>
      <c r="H43" s="85">
        <v>3022.92319062257</v>
      </c>
      <c r="I43" s="85"/>
      <c r="J43" s="85">
        <v>3370.09772123935</v>
      </c>
      <c r="K43" s="85"/>
      <c r="L43" s="85">
        <v>3606.01349032175</v>
      </c>
      <c r="M43" s="85"/>
      <c r="N43" s="85">
        <v>3908.3391283955</v>
      </c>
      <c r="O43" s="45"/>
    </row>
    <row r="44" spans="1:15" s="15" customFormat="1" ht="10.5" customHeight="1">
      <c r="A44" s="1"/>
      <c r="B44" s="21" t="s">
        <v>305</v>
      </c>
      <c r="C44" s="46"/>
      <c r="D44" s="85">
        <v>1692.8</v>
      </c>
      <c r="E44" s="85"/>
      <c r="F44" s="85">
        <v>1555.850521</v>
      </c>
      <c r="G44" s="85"/>
      <c r="H44" s="85">
        <v>1648.7</v>
      </c>
      <c r="I44" s="85"/>
      <c r="J44" s="85">
        <v>1881.62417029483</v>
      </c>
      <c r="K44" s="85"/>
      <c r="L44" s="122">
        <v>1952.21620167161</v>
      </c>
      <c r="M44" s="122"/>
      <c r="N44" s="122">
        <v>2088.56249589728</v>
      </c>
      <c r="O44" s="45"/>
    </row>
    <row r="45" spans="1:15" s="15" customFormat="1" ht="3" customHeight="1">
      <c r="A45" s="1"/>
      <c r="B45" s="21"/>
      <c r="C45" s="46"/>
      <c r="D45" s="85"/>
      <c r="E45" s="85"/>
      <c r="F45" s="85"/>
      <c r="G45" s="85"/>
      <c r="H45" s="85"/>
      <c r="I45" s="85"/>
      <c r="J45" s="85"/>
      <c r="K45" s="85"/>
      <c r="L45" s="122"/>
      <c r="M45" s="122"/>
      <c r="N45" s="122"/>
      <c r="O45" s="45"/>
    </row>
    <row r="46" spans="1:15" s="15" customFormat="1" ht="9.75" customHeight="1">
      <c r="A46" s="1"/>
      <c r="B46" s="21" t="s">
        <v>306</v>
      </c>
      <c r="C46" s="46"/>
      <c r="D46" s="85">
        <v>8014.8</v>
      </c>
      <c r="E46" s="85"/>
      <c r="F46" s="85">
        <v>7724.980521</v>
      </c>
      <c r="G46" s="85"/>
      <c r="H46" s="85">
        <v>7894.92319062257</v>
      </c>
      <c r="I46" s="85"/>
      <c r="J46" s="85">
        <v>8704.66013970099</v>
      </c>
      <c r="K46" s="85"/>
      <c r="L46" s="122">
        <v>9266.24197960885</v>
      </c>
      <c r="M46" s="122"/>
      <c r="N46" s="122">
        <v>9993.4584186001</v>
      </c>
      <c r="O46" s="45"/>
    </row>
    <row r="47" spans="1:15" s="15" customFormat="1" ht="3" customHeight="1">
      <c r="A47" s="1"/>
      <c r="B47" s="21"/>
      <c r="C47" s="46"/>
      <c r="D47" s="85"/>
      <c r="E47" s="85"/>
      <c r="F47" s="85"/>
      <c r="G47" s="85"/>
      <c r="H47" s="85"/>
      <c r="I47" s="85"/>
      <c r="J47" s="85"/>
      <c r="K47" s="85"/>
      <c r="L47" s="122"/>
      <c r="M47" s="122"/>
      <c r="N47" s="122"/>
      <c r="O47" s="45"/>
    </row>
    <row r="48" spans="1:15" s="15" customFormat="1" ht="10.5" customHeight="1">
      <c r="A48" s="1"/>
      <c r="B48" s="21" t="s">
        <v>307</v>
      </c>
      <c r="C48" s="46"/>
      <c r="D48" s="85">
        <v>2858.3444328</v>
      </c>
      <c r="E48" s="85"/>
      <c r="F48" s="85">
        <v>1664.8</v>
      </c>
      <c r="G48" s="85"/>
      <c r="H48" s="85">
        <v>1659.8</v>
      </c>
      <c r="I48" s="85"/>
      <c r="J48" s="85">
        <v>1145.5</v>
      </c>
      <c r="K48" s="85"/>
      <c r="L48" s="122">
        <v>1165</v>
      </c>
      <c r="M48" s="122"/>
      <c r="N48" s="122">
        <v>1185</v>
      </c>
      <c r="O48" s="45"/>
    </row>
    <row r="49" spans="1:15" s="15" customFormat="1" ht="3.75" customHeight="1">
      <c r="A49" s="1"/>
      <c r="B49" s="21"/>
      <c r="C49" s="46"/>
      <c r="D49" s="85"/>
      <c r="E49" s="85"/>
      <c r="F49" s="85"/>
      <c r="G49" s="85"/>
      <c r="H49" s="85"/>
      <c r="I49" s="85"/>
      <c r="J49" s="85"/>
      <c r="K49" s="85"/>
      <c r="L49" s="122"/>
      <c r="M49" s="122"/>
      <c r="N49" s="122"/>
      <c r="O49" s="45"/>
    </row>
    <row r="50" spans="1:15" s="15" customFormat="1" ht="10.5" customHeight="1">
      <c r="A50" s="1"/>
      <c r="B50" s="20" t="s">
        <v>96</v>
      </c>
      <c r="C50" s="46"/>
      <c r="D50" s="85">
        <v>24236.9284389554</v>
      </c>
      <c r="E50" s="85"/>
      <c r="F50" s="85">
        <v>22768.9280010888</v>
      </c>
      <c r="G50" s="85"/>
      <c r="H50" s="85">
        <v>21118.8911977467</v>
      </c>
      <c r="I50" s="85"/>
      <c r="J50" s="85">
        <v>27105.5673500935</v>
      </c>
      <c r="K50" s="85"/>
      <c r="L50" s="122">
        <v>27567.6783171599</v>
      </c>
      <c r="M50" s="122"/>
      <c r="N50" s="122">
        <v>27025.5931639836</v>
      </c>
      <c r="O50" s="46"/>
    </row>
    <row r="51" spans="1:15" ht="3.75" customHeight="1">
      <c r="A51" s="39"/>
      <c r="B51" s="53"/>
      <c r="C51" s="53"/>
      <c r="D51" s="53"/>
      <c r="E51" s="10"/>
      <c r="F51" s="53"/>
      <c r="G51" s="10"/>
      <c r="H51" s="53"/>
      <c r="I51" s="10"/>
      <c r="J51" s="53"/>
      <c r="K51" s="10"/>
      <c r="L51" s="53"/>
      <c r="M51" s="10"/>
      <c r="N51" s="53"/>
      <c r="O51" s="10"/>
    </row>
    <row r="52" spans="1:15" ht="11.25" customHeight="1">
      <c r="A52" s="39"/>
      <c r="B52" s="39"/>
      <c r="C52" s="39"/>
      <c r="D52" s="39"/>
      <c r="F52" s="39"/>
      <c r="H52" s="39"/>
      <c r="J52" s="39"/>
      <c r="L52" s="39"/>
      <c r="N52" s="39"/>
      <c r="O52" s="152" t="s">
        <v>225</v>
      </c>
    </row>
    <row r="53" spans="1:14" ht="9.75" customHeight="1">
      <c r="A53" s="39"/>
      <c r="B53" s="39"/>
      <c r="C53" s="39"/>
      <c r="D53" s="39"/>
      <c r="F53" s="39"/>
      <c r="H53" s="39"/>
      <c r="J53" s="39"/>
      <c r="L53" s="39"/>
      <c r="N53" s="39"/>
    </row>
    <row r="54" spans="1:14" ht="9.75" customHeight="1">
      <c r="A54" s="39"/>
      <c r="B54" s="39"/>
      <c r="C54" s="39"/>
      <c r="D54" s="39"/>
      <c r="F54" s="39"/>
      <c r="H54" s="39"/>
      <c r="J54" s="39"/>
      <c r="L54" s="39"/>
      <c r="N54" s="39"/>
    </row>
    <row r="55" spans="1:14" ht="9.75" customHeight="1">
      <c r="A55" s="39"/>
      <c r="B55" s="39"/>
      <c r="C55" s="39"/>
      <c r="D55" s="39"/>
      <c r="F55" s="39"/>
      <c r="H55" s="39"/>
      <c r="J55" s="39"/>
      <c r="L55" s="168"/>
      <c r="N55" s="39"/>
    </row>
    <row r="56" spans="1:14" ht="9.75" customHeight="1">
      <c r="A56" s="39"/>
      <c r="B56" s="39"/>
      <c r="C56" s="39"/>
      <c r="D56" s="39"/>
      <c r="F56" s="39"/>
      <c r="H56" s="39"/>
      <c r="J56" s="39"/>
      <c r="L56" s="39"/>
      <c r="N56" s="39"/>
    </row>
    <row r="57" spans="1:14" ht="9.75" customHeight="1">
      <c r="A57" s="39"/>
      <c r="B57" s="39"/>
      <c r="C57" s="39"/>
      <c r="D57" s="39"/>
      <c r="F57" s="39"/>
      <c r="H57" s="39"/>
      <c r="J57" s="39"/>
      <c r="L57" s="39"/>
      <c r="N57" s="39"/>
    </row>
    <row r="58" spans="1:14" ht="9.75" customHeight="1">
      <c r="A58" s="39"/>
      <c r="B58" s="39"/>
      <c r="C58" s="39"/>
      <c r="D58" s="39"/>
      <c r="F58" s="39"/>
      <c r="H58" s="39"/>
      <c r="J58" s="39"/>
      <c r="L58" s="39"/>
      <c r="N58" s="39"/>
    </row>
    <row r="59" spans="1:14" ht="9.75" customHeight="1">
      <c r="A59" s="39"/>
      <c r="B59" s="39"/>
      <c r="C59" s="39"/>
      <c r="D59" s="39"/>
      <c r="F59" s="39"/>
      <c r="H59" s="39"/>
      <c r="J59" s="39"/>
      <c r="L59" s="39"/>
      <c r="N59" s="39"/>
    </row>
    <row r="60" spans="1:15" ht="9.75" customHeight="1">
      <c r="A60" s="39"/>
      <c r="B60" s="39"/>
      <c r="C60" s="39"/>
      <c r="D60" s="39"/>
      <c r="E60" s="6"/>
      <c r="F60" s="39"/>
      <c r="G60" s="6"/>
      <c r="H60" s="39"/>
      <c r="I60" s="6"/>
      <c r="J60" s="39"/>
      <c r="K60" s="6"/>
      <c r="L60" s="39"/>
      <c r="M60" s="6"/>
      <c r="N60" s="39"/>
      <c r="O60" s="6"/>
    </row>
    <row r="61" spans="1:15" ht="9.75" customHeight="1">
      <c r="A61" s="39"/>
      <c r="B61" s="37"/>
      <c r="C61" s="39"/>
      <c r="D61" s="39"/>
      <c r="E61" s="6"/>
      <c r="F61" s="39"/>
      <c r="G61" s="6"/>
      <c r="H61" s="39"/>
      <c r="I61" s="6"/>
      <c r="J61" s="39"/>
      <c r="K61" s="6"/>
      <c r="L61" s="39"/>
      <c r="M61" s="6"/>
      <c r="N61" s="39"/>
      <c r="O61" s="153"/>
    </row>
    <row r="62" spans="1:15" ht="9.75" customHeight="1">
      <c r="A62" s="39"/>
      <c r="B62" s="39"/>
      <c r="C62" s="39"/>
      <c r="D62" s="39"/>
      <c r="E62" s="6"/>
      <c r="F62" s="39"/>
      <c r="G62" s="6"/>
      <c r="H62" s="39"/>
      <c r="I62" s="6"/>
      <c r="J62" s="39"/>
      <c r="K62" s="6"/>
      <c r="L62" s="39"/>
      <c r="M62" s="6"/>
      <c r="N62" s="39"/>
      <c r="O62" s="6"/>
    </row>
    <row r="63" spans="1:15" ht="9.75" customHeight="1">
      <c r="A63" s="39"/>
      <c r="B63" s="39"/>
      <c r="C63" s="39"/>
      <c r="D63" s="39"/>
      <c r="E63" s="6"/>
      <c r="F63" s="39"/>
      <c r="G63" s="6"/>
      <c r="H63" s="39"/>
      <c r="I63" s="6"/>
      <c r="J63" s="39"/>
      <c r="K63" s="6"/>
      <c r="L63" s="39"/>
      <c r="M63" s="6"/>
      <c r="N63" s="39"/>
      <c r="O63" s="6"/>
    </row>
    <row r="64" ht="9.75" customHeight="1"/>
    <row r="65" ht="9.75" customHeight="1"/>
    <row r="66" ht="9.75" customHeight="1"/>
    <row r="67" ht="9.75" customHeight="1"/>
  </sheetData>
  <sheetProtection/>
  <printOptions/>
  <pageMargins left="0" right="0" top="0" bottom="0" header="0" footer="0"/>
  <pageSetup horizontalDpi="4000" verticalDpi="4000" orientation="portrait" paperSize="9" r:id="rId2"/>
  <drawing r:id="rId1"/>
</worksheet>
</file>

<file path=xl/worksheets/sheet16.xml><?xml version="1.0" encoding="utf-8"?>
<worksheet xmlns="http://schemas.openxmlformats.org/spreadsheetml/2006/main" xmlns:r="http://schemas.openxmlformats.org/officeDocument/2006/relationships">
  <dimension ref="A4:P118"/>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384" width="12.421875" style="1" customWidth="1"/>
  </cols>
  <sheetData>
    <row r="1" ht="15" customHeight="1"/>
    <row r="2" ht="15" customHeight="1"/>
    <row r="3" ht="15" customHeight="1"/>
    <row r="4" spans="1:15" ht="15" customHeight="1">
      <c r="A4" s="39"/>
      <c r="B4" s="101"/>
      <c r="C4" s="53"/>
      <c r="D4" s="53"/>
      <c r="E4" s="9"/>
      <c r="F4" s="53"/>
      <c r="G4" s="9"/>
      <c r="H4" s="53"/>
      <c r="I4" s="9"/>
      <c r="J4" s="53"/>
      <c r="K4" s="9"/>
      <c r="L4" s="53"/>
      <c r="M4" s="9"/>
      <c r="N4" s="53"/>
      <c r="O4" s="11" t="s">
        <v>0</v>
      </c>
    </row>
    <row r="5" spans="1:15" ht="3" customHeight="1">
      <c r="A5" s="39"/>
      <c r="B5" s="53"/>
      <c r="C5" s="53"/>
      <c r="D5" s="53"/>
      <c r="E5" s="10"/>
      <c r="F5" s="53"/>
      <c r="G5" s="10"/>
      <c r="H5" s="53"/>
      <c r="I5" s="10"/>
      <c r="J5" s="53"/>
      <c r="K5" s="10"/>
      <c r="L5" s="53"/>
      <c r="M5" s="10"/>
      <c r="N5" s="53"/>
      <c r="O5" s="10"/>
    </row>
    <row r="6" spans="1:15" ht="27" customHeight="1">
      <c r="A6" s="39"/>
      <c r="B6" s="13" t="s">
        <v>308</v>
      </c>
      <c r="C6" s="54"/>
      <c r="D6" s="53"/>
      <c r="E6" s="9"/>
      <c r="F6" s="53"/>
      <c r="G6" s="10"/>
      <c r="H6" s="53"/>
      <c r="I6" s="10"/>
      <c r="J6" s="53"/>
      <c r="K6" s="10"/>
      <c r="L6" s="53"/>
      <c r="M6" s="10"/>
      <c r="N6" s="53"/>
      <c r="O6" s="10"/>
    </row>
    <row r="7" spans="1:15" ht="3" customHeight="1">
      <c r="A7" s="39"/>
      <c r="B7" s="53"/>
      <c r="C7" s="53"/>
      <c r="D7" s="53"/>
      <c r="E7" s="10"/>
      <c r="F7" s="53"/>
      <c r="G7" s="10"/>
      <c r="H7" s="53"/>
      <c r="I7" s="10"/>
      <c r="J7" s="53"/>
      <c r="K7" s="10"/>
      <c r="L7" s="53"/>
      <c r="M7" s="10"/>
      <c r="N7" s="53"/>
      <c r="O7" s="10"/>
    </row>
    <row r="8" spans="1:15" ht="9.75" customHeight="1">
      <c r="A8" s="39"/>
      <c r="B8" s="53"/>
      <c r="C8" s="53"/>
      <c r="D8" s="53"/>
      <c r="E8" s="10"/>
      <c r="F8" s="53"/>
      <c r="G8" s="10"/>
      <c r="H8" s="53"/>
      <c r="I8" s="10"/>
      <c r="J8" s="53"/>
      <c r="K8" s="10"/>
      <c r="L8" s="53"/>
      <c r="M8" s="10"/>
      <c r="N8" s="53"/>
      <c r="O8" s="10"/>
    </row>
    <row r="9" spans="1:15" ht="9.75" customHeight="1">
      <c r="A9" s="39"/>
      <c r="B9" s="39"/>
      <c r="C9" s="39"/>
      <c r="D9" s="52" t="s">
        <v>2</v>
      </c>
      <c r="E9" s="18"/>
      <c r="F9" s="52" t="s">
        <v>3</v>
      </c>
      <c r="G9" s="18"/>
      <c r="H9" s="52" t="s">
        <v>4</v>
      </c>
      <c r="I9" s="80"/>
      <c r="J9" s="52" t="s">
        <v>5</v>
      </c>
      <c r="K9" s="80" t="s">
        <v>6</v>
      </c>
      <c r="L9" s="52" t="s">
        <v>7</v>
      </c>
      <c r="M9" s="80" t="s">
        <v>8</v>
      </c>
      <c r="N9" s="52" t="s">
        <v>9</v>
      </c>
      <c r="O9" s="80" t="s">
        <v>8</v>
      </c>
    </row>
    <row r="10" spans="1:15" ht="9.75" customHeight="1">
      <c r="A10" s="39"/>
      <c r="B10" s="39"/>
      <c r="C10" s="39"/>
      <c r="D10" s="86" t="s">
        <v>74</v>
      </c>
      <c r="E10" s="21"/>
      <c r="F10" s="86" t="s">
        <v>74</v>
      </c>
      <c r="G10" s="21"/>
      <c r="H10" s="86" t="s">
        <v>74</v>
      </c>
      <c r="I10" s="21"/>
      <c r="J10" s="86" t="s">
        <v>74</v>
      </c>
      <c r="K10" s="21"/>
      <c r="L10" s="86" t="s">
        <v>74</v>
      </c>
      <c r="M10" s="21"/>
      <c r="N10" s="86" t="s">
        <v>74</v>
      </c>
      <c r="O10" s="21"/>
    </row>
    <row r="11" spans="1:15" ht="3.75" customHeight="1">
      <c r="A11" s="39"/>
      <c r="B11" s="39"/>
      <c r="C11" s="39"/>
      <c r="D11" s="46"/>
      <c r="E11" s="21"/>
      <c r="F11" s="46"/>
      <c r="G11" s="21"/>
      <c r="H11" s="46"/>
      <c r="I11" s="21"/>
      <c r="J11" s="46"/>
      <c r="K11" s="46"/>
      <c r="L11" s="46"/>
      <c r="M11" s="21"/>
      <c r="N11" s="46"/>
      <c r="O11" s="21"/>
    </row>
    <row r="12" spans="1:15" s="15" customFormat="1" ht="10.5" customHeight="1">
      <c r="A12" s="42"/>
      <c r="B12" s="20" t="s">
        <v>199</v>
      </c>
      <c r="C12" s="46"/>
      <c r="D12" s="46"/>
      <c r="E12" s="46"/>
      <c r="F12" s="46"/>
      <c r="G12" s="46"/>
      <c r="H12" s="46"/>
      <c r="I12" s="46"/>
      <c r="J12" s="46"/>
      <c r="K12" s="46"/>
      <c r="L12" s="46"/>
      <c r="M12" s="46"/>
      <c r="N12" s="46"/>
      <c r="O12" s="46"/>
    </row>
    <row r="13" spans="1:15" s="15" customFormat="1" ht="10.5" customHeight="1">
      <c r="A13" s="42"/>
      <c r="B13" s="20" t="s">
        <v>257</v>
      </c>
      <c r="C13" s="46"/>
      <c r="D13" s="85"/>
      <c r="E13" s="85"/>
      <c r="F13" s="85"/>
      <c r="G13" s="85"/>
      <c r="H13" s="85"/>
      <c r="I13" s="85"/>
      <c r="J13" s="85"/>
      <c r="K13" s="85"/>
      <c r="L13" s="85"/>
      <c r="M13" s="85"/>
      <c r="N13" s="85"/>
      <c r="O13" s="46"/>
    </row>
    <row r="14" spans="2:15" ht="10.5" customHeight="1">
      <c r="B14" s="28" t="s">
        <v>309</v>
      </c>
      <c r="C14" s="46"/>
      <c r="D14" s="85">
        <v>6812.629814</v>
      </c>
      <c r="E14" s="85"/>
      <c r="F14" s="85">
        <v>6805.693077</v>
      </c>
      <c r="G14" s="85"/>
      <c r="H14" s="85">
        <v>6566.648722</v>
      </c>
      <c r="I14" s="85"/>
      <c r="J14" s="85">
        <v>7245.651645</v>
      </c>
      <c r="K14" s="85"/>
      <c r="L14" s="122">
        <v>7442.77129433414</v>
      </c>
      <c r="M14" s="85"/>
      <c r="N14" s="122">
        <v>7481.26195776303</v>
      </c>
      <c r="O14" s="85"/>
    </row>
    <row r="15" spans="1:15" s="15" customFormat="1" ht="10.5" customHeight="1">
      <c r="A15" s="41"/>
      <c r="B15" s="21" t="s">
        <v>310</v>
      </c>
      <c r="C15" s="21"/>
      <c r="D15" s="85">
        <v>400.091179046923</v>
      </c>
      <c r="E15" s="85"/>
      <c r="F15" s="85">
        <v>427.767070868994</v>
      </c>
      <c r="G15" s="85"/>
      <c r="H15" s="85">
        <v>498.501199293006</v>
      </c>
      <c r="I15" s="85"/>
      <c r="J15" s="85">
        <v>484.49206882363</v>
      </c>
      <c r="K15" s="85"/>
      <c r="L15" s="85">
        <v>489.650727876798</v>
      </c>
      <c r="M15" s="85"/>
      <c r="N15" s="122">
        <v>602.560455599947</v>
      </c>
      <c r="O15" s="46"/>
    </row>
    <row r="16" spans="1:15" s="15" customFormat="1" ht="10.5" customHeight="1">
      <c r="A16" s="1"/>
      <c r="B16" s="28" t="s">
        <v>311</v>
      </c>
      <c r="C16" s="46"/>
      <c r="D16" s="85">
        <v>1481.36646595308</v>
      </c>
      <c r="E16" s="85"/>
      <c r="F16" s="85">
        <v>1725.32533813101</v>
      </c>
      <c r="G16" s="85"/>
      <c r="H16" s="85">
        <v>1831.76767070699</v>
      </c>
      <c r="I16" s="85"/>
      <c r="J16" s="85">
        <v>2029.41541617637</v>
      </c>
      <c r="K16" s="85"/>
      <c r="L16" s="85">
        <v>2130.91352112318</v>
      </c>
      <c r="M16" s="85"/>
      <c r="N16" s="122">
        <v>2285.57741277294</v>
      </c>
      <c r="O16" s="46"/>
    </row>
    <row r="17" spans="1:15" s="15" customFormat="1" ht="11.25" customHeight="1">
      <c r="A17" s="1"/>
      <c r="B17" s="28" t="s">
        <v>260</v>
      </c>
      <c r="C17" s="46"/>
      <c r="D17" s="85">
        <v>901.7</v>
      </c>
      <c r="E17" s="85"/>
      <c r="F17" s="85">
        <v>965.7</v>
      </c>
      <c r="G17" s="85"/>
      <c r="H17" s="85">
        <v>964.8</v>
      </c>
      <c r="I17" s="85"/>
      <c r="J17" s="85">
        <v>882.5</v>
      </c>
      <c r="K17" s="85"/>
      <c r="L17" s="85">
        <v>929.817510821715</v>
      </c>
      <c r="M17" s="85"/>
      <c r="N17" s="122">
        <v>925.997448125384</v>
      </c>
      <c r="O17" s="46"/>
    </row>
    <row r="18" spans="1:15" s="15" customFormat="1" ht="11.25" customHeight="1">
      <c r="A18" s="1"/>
      <c r="B18" s="28" t="s">
        <v>203</v>
      </c>
      <c r="C18" s="46"/>
      <c r="D18" s="85">
        <v>1636.7</v>
      </c>
      <c r="E18" s="85"/>
      <c r="F18" s="85">
        <v>1861.5</v>
      </c>
      <c r="G18" s="85"/>
      <c r="H18" s="85">
        <v>1784.7</v>
      </c>
      <c r="I18" s="85"/>
      <c r="J18" s="85">
        <v>2077.2</v>
      </c>
      <c r="K18" s="85"/>
      <c r="L18" s="85">
        <v>2172.97554511508</v>
      </c>
      <c r="M18" s="85"/>
      <c r="N18" s="122">
        <v>2171.79045583928</v>
      </c>
      <c r="O18" s="46"/>
    </row>
    <row r="19" spans="1:15" s="15" customFormat="1" ht="3.75" customHeight="1">
      <c r="A19" s="1"/>
      <c r="B19" s="21"/>
      <c r="C19" s="46"/>
      <c r="D19" s="85"/>
      <c r="E19" s="85"/>
      <c r="F19" s="85"/>
      <c r="G19" s="85"/>
      <c r="H19" s="85"/>
      <c r="I19" s="85"/>
      <c r="J19" s="85"/>
      <c r="K19" s="85"/>
      <c r="L19" s="85"/>
      <c r="M19" s="85"/>
      <c r="N19" s="122"/>
      <c r="O19" s="46"/>
    </row>
    <row r="20" spans="1:15" s="15" customFormat="1" ht="10.5" customHeight="1">
      <c r="A20" s="1"/>
      <c r="B20" s="20" t="s">
        <v>261</v>
      </c>
      <c r="C20" s="46"/>
      <c r="D20" s="85"/>
      <c r="E20" s="85"/>
      <c r="F20" s="85"/>
      <c r="G20" s="85"/>
      <c r="H20" s="85"/>
      <c r="I20" s="85"/>
      <c r="J20" s="85"/>
      <c r="K20" s="85"/>
      <c r="L20" s="85"/>
      <c r="M20" s="85"/>
      <c r="N20" s="122"/>
      <c r="O20" s="46"/>
    </row>
    <row r="21" spans="2:15" ht="10.5" customHeight="1">
      <c r="B21" s="28" t="s">
        <v>312</v>
      </c>
      <c r="C21" s="46"/>
      <c r="D21" s="85">
        <v>540.670186</v>
      </c>
      <c r="E21" s="85"/>
      <c r="F21" s="85">
        <v>646.006923</v>
      </c>
      <c r="G21" s="85"/>
      <c r="H21" s="85">
        <v>701.151278</v>
      </c>
      <c r="I21" s="85"/>
      <c r="J21" s="85">
        <v>659.648355</v>
      </c>
      <c r="K21" s="85"/>
      <c r="L21" s="122">
        <v>575</v>
      </c>
      <c r="M21" s="85"/>
      <c r="N21" s="122">
        <v>595</v>
      </c>
      <c r="O21" s="85"/>
    </row>
    <row r="22" spans="1:15" s="15" customFormat="1" ht="9.75" customHeight="1">
      <c r="A22" s="1"/>
      <c r="B22" s="28" t="s">
        <v>313</v>
      </c>
      <c r="C22" s="46"/>
      <c r="D22" s="122">
        <v>286.442355</v>
      </c>
      <c r="E22" s="122"/>
      <c r="F22" s="122">
        <v>339.082954</v>
      </c>
      <c r="G22" s="122"/>
      <c r="H22" s="122">
        <v>296.735274</v>
      </c>
      <c r="I22" s="122"/>
      <c r="J22" s="122">
        <v>346.392515</v>
      </c>
      <c r="K22" s="122"/>
      <c r="L22" s="122">
        <v>298.283741978222</v>
      </c>
      <c r="M22" s="122"/>
      <c r="N22" s="122">
        <v>419.318368945147</v>
      </c>
      <c r="O22" s="46"/>
    </row>
    <row r="23" spans="1:15" s="15" customFormat="1" ht="3" customHeight="1">
      <c r="A23" s="1"/>
      <c r="B23" s="21"/>
      <c r="C23" s="46"/>
      <c r="D23" s="85"/>
      <c r="E23" s="85"/>
      <c r="F23" s="85"/>
      <c r="G23" s="85"/>
      <c r="H23" s="85"/>
      <c r="I23" s="85"/>
      <c r="J23" s="85"/>
      <c r="K23" s="85"/>
      <c r="L23" s="85"/>
      <c r="M23" s="85"/>
      <c r="N23" s="122"/>
      <c r="O23" s="46"/>
    </row>
    <row r="24" spans="1:15" s="15" customFormat="1" ht="12" customHeight="1">
      <c r="A24" s="1"/>
      <c r="B24" s="28" t="s">
        <v>314</v>
      </c>
      <c r="C24" s="46"/>
      <c r="D24" s="85">
        <v>12103.7</v>
      </c>
      <c r="E24" s="85"/>
      <c r="F24" s="85">
        <v>12822.575363</v>
      </c>
      <c r="G24" s="85"/>
      <c r="H24" s="85">
        <v>12720.904144</v>
      </c>
      <c r="I24" s="85"/>
      <c r="J24" s="85">
        <v>13805.3</v>
      </c>
      <c r="K24" s="85"/>
      <c r="L24" s="122">
        <v>14124.4123412491</v>
      </c>
      <c r="M24" s="122"/>
      <c r="N24" s="122">
        <v>14571.5060990457</v>
      </c>
      <c r="O24" s="46"/>
    </row>
    <row r="25" spans="1:15" s="15" customFormat="1" ht="3.75" customHeight="1">
      <c r="A25" s="1"/>
      <c r="B25" s="46"/>
      <c r="C25" s="46"/>
      <c r="D25" s="85"/>
      <c r="E25" s="85"/>
      <c r="F25" s="85"/>
      <c r="G25" s="85"/>
      <c r="H25" s="85"/>
      <c r="I25" s="85"/>
      <c r="J25" s="85"/>
      <c r="K25" s="85"/>
      <c r="L25" s="85"/>
      <c r="M25" s="85"/>
      <c r="N25" s="122"/>
      <c r="O25" s="46"/>
    </row>
    <row r="26" spans="1:15" s="15" customFormat="1" ht="10.5" customHeight="1">
      <c r="A26" s="1"/>
      <c r="B26" s="20" t="s">
        <v>227</v>
      </c>
      <c r="C26" s="46"/>
      <c r="D26" s="85"/>
      <c r="E26" s="85"/>
      <c r="F26" s="85"/>
      <c r="G26" s="85"/>
      <c r="H26" s="85"/>
      <c r="I26" s="85"/>
      <c r="J26" s="85"/>
      <c r="K26" s="85"/>
      <c r="L26" s="85"/>
      <c r="M26" s="85"/>
      <c r="N26" s="122"/>
      <c r="O26" s="46"/>
    </row>
    <row r="27" spans="1:15" s="15" customFormat="1" ht="9.75" customHeight="1">
      <c r="A27" s="1"/>
      <c r="B27" s="28" t="s">
        <v>315</v>
      </c>
      <c r="C27" s="46"/>
      <c r="D27" s="85">
        <v>2309</v>
      </c>
      <c r="E27" s="85"/>
      <c r="F27" s="85">
        <v>1805.7</v>
      </c>
      <c r="G27" s="85"/>
      <c r="H27" s="85">
        <v>1927.5417467</v>
      </c>
      <c r="I27" s="85"/>
      <c r="J27" s="85">
        <v>2673.1</v>
      </c>
      <c r="K27" s="85"/>
      <c r="L27" s="85">
        <v>2835.73126807384</v>
      </c>
      <c r="M27" s="85"/>
      <c r="N27" s="122">
        <v>2720.59609909632</v>
      </c>
      <c r="O27" s="46"/>
    </row>
    <row r="28" spans="1:15" s="15" customFormat="1" ht="10.5" customHeight="1">
      <c r="A28" s="1"/>
      <c r="B28" s="28" t="s">
        <v>316</v>
      </c>
      <c r="C28" s="46"/>
      <c r="D28" s="85">
        <v>4571.7</v>
      </c>
      <c r="E28" s="85"/>
      <c r="F28" s="85">
        <v>3987.6</v>
      </c>
      <c r="G28" s="85"/>
      <c r="H28" s="85">
        <v>3371.3</v>
      </c>
      <c r="I28" s="85"/>
      <c r="J28" s="85">
        <v>3931.8</v>
      </c>
      <c r="K28" s="85"/>
      <c r="L28" s="122">
        <v>3858.37493889738</v>
      </c>
      <c r="M28" s="122"/>
      <c r="N28" s="122">
        <v>3777.4390265632</v>
      </c>
      <c r="O28" s="46"/>
    </row>
    <row r="29" spans="1:15" s="15" customFormat="1" ht="10.5" customHeight="1">
      <c r="A29" s="1"/>
      <c r="B29" s="28" t="s">
        <v>317</v>
      </c>
      <c r="C29" s="46"/>
      <c r="D29" s="85">
        <v>467.6</v>
      </c>
      <c r="E29" s="85"/>
      <c r="F29" s="85">
        <v>446.9</v>
      </c>
      <c r="G29" s="85"/>
      <c r="H29" s="85">
        <v>427.5</v>
      </c>
      <c r="I29" s="85"/>
      <c r="J29" s="85">
        <v>554.7</v>
      </c>
      <c r="K29" s="85"/>
      <c r="L29" s="122">
        <v>560</v>
      </c>
      <c r="M29" s="122"/>
      <c r="N29" s="122">
        <v>550</v>
      </c>
      <c r="O29" s="46"/>
    </row>
    <row r="30" spans="1:15" s="15" customFormat="1" ht="10.5" customHeight="1">
      <c r="A30" s="1"/>
      <c r="B30" s="28" t="s">
        <v>318</v>
      </c>
      <c r="C30" s="46"/>
      <c r="D30" s="85">
        <v>63.5</v>
      </c>
      <c r="E30" s="85"/>
      <c r="F30" s="85">
        <v>86.3</v>
      </c>
      <c r="G30" s="85"/>
      <c r="H30" s="85">
        <v>90</v>
      </c>
      <c r="I30" s="85"/>
      <c r="J30" s="85">
        <v>92</v>
      </c>
      <c r="K30" s="85"/>
      <c r="L30" s="122">
        <v>94</v>
      </c>
      <c r="M30" s="122"/>
      <c r="N30" s="122">
        <v>96</v>
      </c>
      <c r="O30" s="46"/>
    </row>
    <row r="31" spans="1:15" s="15" customFormat="1" ht="3.75" customHeight="1">
      <c r="A31" s="1"/>
      <c r="B31" s="46"/>
      <c r="C31" s="46"/>
      <c r="D31" s="85"/>
      <c r="E31" s="85"/>
      <c r="F31" s="85"/>
      <c r="G31" s="85"/>
      <c r="H31" s="85"/>
      <c r="I31" s="85"/>
      <c r="J31" s="85"/>
      <c r="K31" s="85"/>
      <c r="L31" s="122"/>
      <c r="M31" s="122"/>
      <c r="N31" s="122"/>
      <c r="O31" s="46"/>
    </row>
    <row r="32" spans="1:15" s="15" customFormat="1" ht="9.75" customHeight="1">
      <c r="A32" s="1"/>
      <c r="B32" s="20" t="s">
        <v>319</v>
      </c>
      <c r="C32" s="46"/>
      <c r="D32" s="85">
        <v>7411.8</v>
      </c>
      <c r="E32" s="85"/>
      <c r="F32" s="85">
        <v>6326.5</v>
      </c>
      <c r="G32" s="85"/>
      <c r="H32" s="85">
        <v>5816.3417467</v>
      </c>
      <c r="I32" s="85"/>
      <c r="J32" s="85">
        <v>7251.6</v>
      </c>
      <c r="K32" s="85"/>
      <c r="L32" s="122">
        <v>7348.10620697122</v>
      </c>
      <c r="M32" s="122"/>
      <c r="N32" s="122">
        <v>7144.03512565952</v>
      </c>
      <c r="O32" s="46"/>
    </row>
    <row r="33" spans="1:15" s="15" customFormat="1" ht="3.75" customHeight="1">
      <c r="A33" s="1"/>
      <c r="B33" s="46"/>
      <c r="C33" s="46"/>
      <c r="D33" s="85"/>
      <c r="E33" s="85"/>
      <c r="F33" s="85"/>
      <c r="G33" s="85"/>
      <c r="H33" s="85"/>
      <c r="I33" s="85"/>
      <c r="J33" s="85"/>
      <c r="K33" s="85"/>
      <c r="L33" s="122"/>
      <c r="M33" s="122"/>
      <c r="N33" s="122"/>
      <c r="O33" s="46"/>
    </row>
    <row r="34" spans="1:15" s="15" customFormat="1" ht="10.5" customHeight="1">
      <c r="A34" s="1"/>
      <c r="B34" s="20" t="s">
        <v>320</v>
      </c>
      <c r="C34" s="46"/>
      <c r="D34" s="85">
        <v>43752.4284389554</v>
      </c>
      <c r="E34" s="85"/>
      <c r="F34" s="85">
        <v>41918.0033640888</v>
      </c>
      <c r="G34" s="85"/>
      <c r="H34" s="85">
        <v>39656.1370884467</v>
      </c>
      <c r="I34" s="85"/>
      <c r="J34" s="85">
        <v>48162.4673500935</v>
      </c>
      <c r="K34" s="85"/>
      <c r="L34" s="122">
        <v>49040.1968653802</v>
      </c>
      <c r="M34" s="122"/>
      <c r="N34" s="122">
        <v>48741.1343886888</v>
      </c>
      <c r="O34" s="46"/>
    </row>
    <row r="35" spans="1:15" s="15" customFormat="1" ht="3.75" customHeight="1">
      <c r="A35" s="1"/>
      <c r="B35" s="46"/>
      <c r="C35" s="46"/>
      <c r="D35" s="85"/>
      <c r="E35" s="85"/>
      <c r="F35" s="85"/>
      <c r="G35" s="85"/>
      <c r="H35" s="85"/>
      <c r="I35" s="85"/>
      <c r="J35" s="85"/>
      <c r="K35" s="85"/>
      <c r="L35" s="85"/>
      <c r="M35" s="85"/>
      <c r="N35" s="122"/>
      <c r="O35" s="46"/>
    </row>
    <row r="36" spans="1:15" s="15" customFormat="1" ht="10.5" customHeight="1">
      <c r="A36" s="1"/>
      <c r="B36" s="20" t="s">
        <v>321</v>
      </c>
      <c r="C36" s="46"/>
      <c r="D36" s="85"/>
      <c r="E36" s="85"/>
      <c r="F36" s="85"/>
      <c r="G36" s="85"/>
      <c r="H36" s="85"/>
      <c r="I36" s="85"/>
      <c r="J36" s="85"/>
      <c r="K36" s="85"/>
      <c r="L36" s="85"/>
      <c r="M36" s="85"/>
      <c r="N36" s="122"/>
      <c r="O36" s="46"/>
    </row>
    <row r="37" spans="1:15" s="15" customFormat="1" ht="10.5" customHeight="1">
      <c r="A37" s="1"/>
      <c r="B37" s="28" t="s">
        <v>101</v>
      </c>
      <c r="C37" s="46"/>
      <c r="D37" s="85">
        <v>946.687141863137</v>
      </c>
      <c r="E37" s="85"/>
      <c r="F37" s="85">
        <v>935.943075634986</v>
      </c>
      <c r="G37" s="85"/>
      <c r="H37" s="85">
        <v>846.821563623702</v>
      </c>
      <c r="I37" s="85"/>
      <c r="J37" s="85">
        <v>850.549265363425</v>
      </c>
      <c r="K37" s="85"/>
      <c r="L37" s="122">
        <v>926.172148284593</v>
      </c>
      <c r="M37" s="122"/>
      <c r="N37" s="122">
        <v>1015.54089873803</v>
      </c>
      <c r="O37" s="46"/>
    </row>
    <row r="38" spans="1:15" s="15" customFormat="1" ht="10.5" customHeight="1">
      <c r="A38" s="1"/>
      <c r="B38" s="28" t="s">
        <v>102</v>
      </c>
      <c r="C38" s="46"/>
      <c r="D38" s="85">
        <v>889.963957264019</v>
      </c>
      <c r="E38" s="85"/>
      <c r="F38" s="85">
        <v>822.679643982152</v>
      </c>
      <c r="G38" s="85"/>
      <c r="H38" s="85">
        <v>931.192416754158</v>
      </c>
      <c r="I38" s="85"/>
      <c r="J38" s="85">
        <v>928.221644155953</v>
      </c>
      <c r="K38" s="85"/>
      <c r="L38" s="122">
        <v>948.911070066314</v>
      </c>
      <c r="M38" s="122"/>
      <c r="N38" s="122">
        <v>978.741958256242</v>
      </c>
      <c r="O38" s="46"/>
    </row>
    <row r="39" spans="1:15" s="15" customFormat="1" ht="3" customHeight="1">
      <c r="A39" s="1"/>
      <c r="B39" s="20"/>
      <c r="C39" s="46"/>
      <c r="D39" s="85"/>
      <c r="E39" s="85"/>
      <c r="F39" s="85"/>
      <c r="G39" s="85"/>
      <c r="H39" s="85"/>
      <c r="I39" s="85"/>
      <c r="J39" s="85"/>
      <c r="K39" s="85"/>
      <c r="L39" s="85"/>
      <c r="M39" s="85"/>
      <c r="N39" s="122"/>
      <c r="O39" s="46"/>
    </row>
    <row r="40" spans="1:15" s="15" customFormat="1" ht="10.5" customHeight="1">
      <c r="A40" s="1"/>
      <c r="B40" s="42" t="s">
        <v>57</v>
      </c>
      <c r="C40" s="46"/>
      <c r="D40" s="85">
        <v>1836.65109912716</v>
      </c>
      <c r="E40" s="85"/>
      <c r="F40" s="85">
        <v>1758.62271961714</v>
      </c>
      <c r="G40" s="85"/>
      <c r="H40" s="85">
        <v>1778.01398037786</v>
      </c>
      <c r="I40" s="85"/>
      <c r="J40" s="85">
        <v>1778.77090951938</v>
      </c>
      <c r="K40" s="18"/>
      <c r="L40" s="122">
        <v>1875.08321835091</v>
      </c>
      <c r="M40" s="122"/>
      <c r="N40" s="122">
        <v>1994.28285699427</v>
      </c>
      <c r="O40" s="46"/>
    </row>
    <row r="41" spans="1:15" s="15" customFormat="1" ht="3.75" customHeight="1">
      <c r="A41" s="1"/>
      <c r="B41" s="46"/>
      <c r="C41" s="46"/>
      <c r="D41" s="85"/>
      <c r="E41" s="85"/>
      <c r="F41" s="85"/>
      <c r="G41" s="85"/>
      <c r="H41" s="85"/>
      <c r="I41" s="85"/>
      <c r="J41" s="85"/>
      <c r="K41" s="85"/>
      <c r="L41" s="85"/>
      <c r="M41" s="85"/>
      <c r="N41" s="122"/>
      <c r="O41" s="46"/>
    </row>
    <row r="42" spans="1:15" s="15" customFormat="1" ht="12" customHeight="1">
      <c r="A42" s="1"/>
      <c r="B42" s="20" t="s">
        <v>322</v>
      </c>
      <c r="C42" s="46"/>
      <c r="D42" s="85"/>
      <c r="E42" s="85"/>
      <c r="F42" s="85"/>
      <c r="G42" s="85"/>
      <c r="H42" s="85"/>
      <c r="I42" s="85"/>
      <c r="J42" s="85"/>
      <c r="K42" s="85"/>
      <c r="L42" s="85"/>
      <c r="M42" s="85"/>
      <c r="N42" s="122"/>
      <c r="O42" s="46"/>
    </row>
    <row r="43" spans="1:15" s="15" customFormat="1" ht="9.75" customHeight="1">
      <c r="A43" s="1"/>
      <c r="B43" s="28" t="s">
        <v>323</v>
      </c>
      <c r="C43" s="46"/>
      <c r="D43" s="85">
        <v>210.04033</v>
      </c>
      <c r="E43" s="85"/>
      <c r="F43" s="85">
        <v>187.11376</v>
      </c>
      <c r="G43" s="85"/>
      <c r="H43" s="85">
        <v>125.29922</v>
      </c>
      <c r="I43" s="85"/>
      <c r="J43" s="85">
        <v>141.444966757118</v>
      </c>
      <c r="K43" s="85"/>
      <c r="L43" s="85">
        <v>158.737045420758</v>
      </c>
      <c r="M43" s="85"/>
      <c r="N43" s="122">
        <v>178.137092101814</v>
      </c>
      <c r="O43" s="46"/>
    </row>
    <row r="44" spans="1:15" s="15" customFormat="1" ht="9.75" customHeight="1">
      <c r="A44" s="1"/>
      <c r="B44" s="28" t="s">
        <v>324</v>
      </c>
      <c r="C44" s="46"/>
      <c r="D44" s="85">
        <v>302.30971</v>
      </c>
      <c r="E44" s="85"/>
      <c r="F44" s="85">
        <v>326.07844</v>
      </c>
      <c r="G44" s="85"/>
      <c r="H44" s="85">
        <v>369.126</v>
      </c>
      <c r="I44" s="85"/>
      <c r="J44" s="85">
        <v>406.74148</v>
      </c>
      <c r="K44" s="85"/>
      <c r="L44" s="122">
        <v>383.020641</v>
      </c>
      <c r="M44" s="122"/>
      <c r="N44" s="122">
        <v>405.885091132</v>
      </c>
      <c r="O44" s="46"/>
    </row>
    <row r="45" spans="1:15" s="15" customFormat="1" ht="10.5" customHeight="1">
      <c r="A45" s="1"/>
      <c r="B45" s="28" t="s">
        <v>325</v>
      </c>
      <c r="C45" s="46"/>
      <c r="D45" s="85">
        <v>412.576949</v>
      </c>
      <c r="E45" s="85"/>
      <c r="F45" s="85">
        <v>389.799619666667</v>
      </c>
      <c r="G45" s="85"/>
      <c r="H45" s="85">
        <v>402.504126222222</v>
      </c>
      <c r="I45" s="85"/>
      <c r="J45" s="85">
        <v>392.355198271564</v>
      </c>
      <c r="K45" s="85"/>
      <c r="L45" s="85">
        <v>397.976881395061</v>
      </c>
      <c r="M45" s="85"/>
      <c r="N45" s="122">
        <v>408.534867017089</v>
      </c>
      <c r="O45" s="85"/>
    </row>
    <row r="46" spans="1:15" s="15" customFormat="1" ht="9.75" customHeight="1">
      <c r="A46" s="1"/>
      <c r="B46" s="28" t="s">
        <v>286</v>
      </c>
      <c r="C46" s="46"/>
      <c r="D46" s="85">
        <v>272.32468</v>
      </c>
      <c r="E46" s="85"/>
      <c r="F46" s="85">
        <v>290.00231</v>
      </c>
      <c r="G46" s="85"/>
      <c r="H46" s="85">
        <v>324.0917</v>
      </c>
      <c r="I46" s="85"/>
      <c r="J46" s="85">
        <v>308.085233042853</v>
      </c>
      <c r="K46" s="85"/>
      <c r="L46" s="85">
        <v>279.849634961834</v>
      </c>
      <c r="M46" s="85"/>
      <c r="N46" s="122">
        <v>278.205866462649</v>
      </c>
      <c r="O46" s="46"/>
    </row>
    <row r="47" spans="1:15" s="15" customFormat="1" ht="10.5" customHeight="1">
      <c r="A47" s="1"/>
      <c r="B47" s="28" t="s">
        <v>326</v>
      </c>
      <c r="C47" s="46"/>
      <c r="D47" s="85">
        <v>425.12482</v>
      </c>
      <c r="E47" s="85"/>
      <c r="F47" s="85">
        <v>414.82752</v>
      </c>
      <c r="G47" s="85"/>
      <c r="H47" s="85">
        <v>379.55014</v>
      </c>
      <c r="I47" s="85"/>
      <c r="J47" s="85">
        <v>386.30765</v>
      </c>
      <c r="K47" s="85"/>
      <c r="L47" s="85">
        <v>406.199483749768</v>
      </c>
      <c r="M47" s="85"/>
      <c r="N47" s="122">
        <v>433.823128619122</v>
      </c>
      <c r="O47" s="46"/>
    </row>
    <row r="48" spans="1:15" s="15" customFormat="1" ht="9.75" customHeight="1">
      <c r="A48" s="1"/>
      <c r="B48" s="28" t="s">
        <v>288</v>
      </c>
      <c r="C48" s="46"/>
      <c r="D48" s="85">
        <v>188.82551</v>
      </c>
      <c r="E48" s="85"/>
      <c r="F48" s="85">
        <v>188.54713</v>
      </c>
      <c r="G48" s="85"/>
      <c r="H48" s="85">
        <v>180.31943623301</v>
      </c>
      <c r="I48" s="85"/>
      <c r="J48" s="85">
        <v>185.055057</v>
      </c>
      <c r="K48" s="85"/>
      <c r="L48" s="85">
        <v>180.009222848846</v>
      </c>
      <c r="M48" s="85"/>
      <c r="N48" s="122">
        <v>197.862800404294</v>
      </c>
      <c r="O48" s="46"/>
    </row>
    <row r="49" spans="1:15" s="15" customFormat="1" ht="10.5" customHeight="1">
      <c r="A49" s="1"/>
      <c r="B49" s="28" t="s">
        <v>289</v>
      </c>
      <c r="C49" s="46"/>
      <c r="D49" s="85">
        <v>32.95509</v>
      </c>
      <c r="E49" s="85"/>
      <c r="F49" s="85">
        <v>26.17701</v>
      </c>
      <c r="G49" s="85"/>
      <c r="H49" s="85">
        <v>25.55169</v>
      </c>
      <c r="I49" s="85"/>
      <c r="J49" s="85">
        <v>17.4243976380311</v>
      </c>
      <c r="K49" s="85"/>
      <c r="L49" s="85">
        <v>9.8663425704544</v>
      </c>
      <c r="M49" s="85"/>
      <c r="N49" s="122">
        <v>16.0944749843428</v>
      </c>
      <c r="O49" s="46"/>
    </row>
    <row r="50" spans="1:15" s="15" customFormat="1" ht="11.25" customHeight="1">
      <c r="A50" s="1"/>
      <c r="B50" s="28" t="s">
        <v>290</v>
      </c>
      <c r="C50" s="46"/>
      <c r="D50" s="85">
        <v>89.12746</v>
      </c>
      <c r="E50" s="85"/>
      <c r="F50" s="85">
        <v>92.87476</v>
      </c>
      <c r="G50" s="85"/>
      <c r="H50" s="85">
        <v>99.7591</v>
      </c>
      <c r="I50" s="85"/>
      <c r="J50" s="85">
        <v>103.2678424</v>
      </c>
      <c r="K50" s="85"/>
      <c r="L50" s="85">
        <v>114.28350135417</v>
      </c>
      <c r="M50" s="85"/>
      <c r="N50" s="122">
        <v>124.333506508604</v>
      </c>
      <c r="O50" s="46"/>
    </row>
    <row r="51" spans="1:15" s="15" customFormat="1" ht="10.5" customHeight="1">
      <c r="A51" s="1"/>
      <c r="B51" s="28" t="s">
        <v>327</v>
      </c>
      <c r="C51" s="46"/>
      <c r="D51" s="85">
        <v>114.292</v>
      </c>
      <c r="E51" s="85"/>
      <c r="F51" s="85">
        <v>90</v>
      </c>
      <c r="G51" s="85"/>
      <c r="H51" s="85">
        <v>104.48</v>
      </c>
      <c r="I51" s="85"/>
      <c r="J51" s="85">
        <v>116.626666666667</v>
      </c>
      <c r="K51" s="85"/>
      <c r="L51" s="85">
        <v>110.896102511906</v>
      </c>
      <c r="M51" s="85"/>
      <c r="N51" s="122">
        <v>111.797735603039</v>
      </c>
      <c r="O51" s="46"/>
    </row>
    <row r="52" spans="1:15" s="15" customFormat="1" ht="9.75" customHeight="1">
      <c r="A52" s="1"/>
      <c r="B52" s="28" t="s">
        <v>328</v>
      </c>
      <c r="C52" s="46"/>
      <c r="D52" s="85">
        <v>52.44272</v>
      </c>
      <c r="E52" s="85"/>
      <c r="F52" s="85">
        <v>52.96126</v>
      </c>
      <c r="G52" s="85"/>
      <c r="H52" s="85">
        <v>57.13693</v>
      </c>
      <c r="I52" s="85"/>
      <c r="J52" s="85">
        <v>59.1932877930876</v>
      </c>
      <c r="K52" s="85"/>
      <c r="L52" s="85">
        <v>56.4304925976959</v>
      </c>
      <c r="M52" s="85"/>
      <c r="N52" s="122">
        <v>57.5869034635945</v>
      </c>
      <c r="O52" s="46"/>
    </row>
    <row r="53" spans="1:15" s="15" customFormat="1" ht="9.75" customHeight="1">
      <c r="A53" s="1"/>
      <c r="B53" s="28" t="s">
        <v>292</v>
      </c>
      <c r="C53" s="46"/>
      <c r="D53" s="85">
        <v>63.43969</v>
      </c>
      <c r="E53" s="85"/>
      <c r="F53" s="85">
        <v>66.01719</v>
      </c>
      <c r="G53" s="85"/>
      <c r="H53" s="85">
        <v>75.53326</v>
      </c>
      <c r="I53" s="85"/>
      <c r="J53" s="85">
        <v>86.4210271026016</v>
      </c>
      <c r="K53" s="85"/>
      <c r="L53" s="85">
        <v>75.9904923675339</v>
      </c>
      <c r="M53" s="85"/>
      <c r="N53" s="122">
        <v>79.3149264900452</v>
      </c>
      <c r="O53" s="46"/>
    </row>
    <row r="54" spans="1:15" s="15" customFormat="1" ht="3.75" customHeight="1">
      <c r="A54" s="1"/>
      <c r="B54" s="46"/>
      <c r="C54" s="46"/>
      <c r="D54" s="85"/>
      <c r="E54" s="85"/>
      <c r="F54" s="85"/>
      <c r="G54" s="85"/>
      <c r="H54" s="85"/>
      <c r="I54" s="85"/>
      <c r="J54" s="85"/>
      <c r="K54" s="85"/>
      <c r="L54" s="85"/>
      <c r="M54" s="85"/>
      <c r="N54" s="122"/>
      <c r="O54" s="46"/>
    </row>
    <row r="55" spans="1:15" s="15" customFormat="1" ht="10.5" customHeight="1">
      <c r="A55" s="1"/>
      <c r="B55" s="28" t="s">
        <v>329</v>
      </c>
      <c r="C55" s="46"/>
      <c r="D55" s="85">
        <v>2206.20599</v>
      </c>
      <c r="E55" s="85"/>
      <c r="F55" s="85">
        <v>2213.97574</v>
      </c>
      <c r="G55" s="85"/>
      <c r="H55" s="85">
        <v>2195.81806623301</v>
      </c>
      <c r="I55" s="85"/>
      <c r="J55" s="85">
        <v>2174.64492639723</v>
      </c>
      <c r="K55" s="85"/>
      <c r="L55" s="85">
        <v>2195.54206382267</v>
      </c>
      <c r="M55" s="85"/>
      <c r="N55" s="122">
        <v>2287.54339360301</v>
      </c>
      <c r="O55" s="46"/>
    </row>
    <row r="56" spans="1:15" ht="3.75" customHeight="1">
      <c r="A56" s="39"/>
      <c r="B56" s="53"/>
      <c r="C56" s="53"/>
      <c r="D56" s="53"/>
      <c r="E56" s="10"/>
      <c r="F56" s="53"/>
      <c r="G56" s="10"/>
      <c r="H56" s="53"/>
      <c r="I56" s="10"/>
      <c r="J56" s="53"/>
      <c r="K56" s="10"/>
      <c r="L56" s="53"/>
      <c r="M56" s="10"/>
      <c r="N56" s="53"/>
      <c r="O56" s="10"/>
    </row>
    <row r="57" spans="1:14" ht="9.75" customHeight="1">
      <c r="A57" s="39"/>
      <c r="B57" s="39"/>
      <c r="C57" s="39"/>
      <c r="D57" s="39"/>
      <c r="F57" s="39"/>
      <c r="H57" s="39"/>
      <c r="J57" s="39"/>
      <c r="L57" s="39"/>
      <c r="N57" s="39"/>
    </row>
    <row r="58" spans="1:14" ht="9.75" customHeight="1">
      <c r="A58" s="39"/>
      <c r="B58" s="39"/>
      <c r="C58" s="39"/>
      <c r="D58" s="39"/>
      <c r="F58" s="39"/>
      <c r="H58" s="39"/>
      <c r="J58" s="39"/>
      <c r="L58" s="39"/>
      <c r="N58" s="39"/>
    </row>
    <row r="59" spans="1:14" ht="9.75" customHeight="1">
      <c r="A59" s="39"/>
      <c r="B59" s="39"/>
      <c r="C59" s="39"/>
      <c r="D59" s="39"/>
      <c r="F59" s="39"/>
      <c r="H59" s="39"/>
      <c r="J59" s="39"/>
      <c r="L59" s="39"/>
      <c r="N59" s="39"/>
    </row>
    <row r="60" spans="1:14" ht="9.75" customHeight="1">
      <c r="A60" s="39"/>
      <c r="B60" s="39"/>
      <c r="C60" s="39"/>
      <c r="D60" s="39"/>
      <c r="F60" s="39"/>
      <c r="H60" s="39"/>
      <c r="J60" s="39"/>
      <c r="L60" s="39"/>
      <c r="N60" s="39"/>
    </row>
    <row r="61" spans="1:14" ht="9.75" customHeight="1">
      <c r="A61" s="39"/>
      <c r="B61" s="39"/>
      <c r="C61" s="39"/>
      <c r="D61" s="39"/>
      <c r="F61" s="39"/>
      <c r="H61" s="39"/>
      <c r="J61" s="39"/>
      <c r="L61" s="39"/>
      <c r="N61" s="39"/>
    </row>
    <row r="62" spans="1:14" ht="9.75" customHeight="1">
      <c r="A62" s="39"/>
      <c r="B62" s="39"/>
      <c r="C62" s="39"/>
      <c r="D62" s="39"/>
      <c r="F62" s="39"/>
      <c r="H62" s="39"/>
      <c r="J62" s="39"/>
      <c r="L62" s="39"/>
      <c r="N62" s="39"/>
    </row>
    <row r="63" spans="1:14" ht="9.75" customHeight="1">
      <c r="A63" s="39"/>
      <c r="B63" s="39"/>
      <c r="C63" s="39"/>
      <c r="D63" s="39"/>
      <c r="F63" s="39"/>
      <c r="H63" s="39"/>
      <c r="J63" s="39"/>
      <c r="L63" s="39"/>
      <c r="N63" s="39"/>
    </row>
    <row r="64" spans="1:14" ht="9.75" customHeight="1">
      <c r="A64" s="39"/>
      <c r="B64" s="39"/>
      <c r="C64" s="39"/>
      <c r="D64" s="39"/>
      <c r="F64" s="39"/>
      <c r="H64" s="39"/>
      <c r="J64" s="39"/>
      <c r="L64" s="39"/>
      <c r="N64" s="39"/>
    </row>
    <row r="65" spans="1:14" ht="9.75" customHeight="1">
      <c r="A65" s="39"/>
      <c r="B65" s="39"/>
      <c r="C65" s="39"/>
      <c r="D65" s="39"/>
      <c r="F65" s="39"/>
      <c r="H65" s="39"/>
      <c r="J65" s="39"/>
      <c r="L65" s="39"/>
      <c r="N65" s="39"/>
    </row>
    <row r="66" spans="1:14" ht="9.75" customHeight="1">
      <c r="A66" s="39"/>
      <c r="B66" s="39"/>
      <c r="C66" s="39"/>
      <c r="D66" s="39"/>
      <c r="F66" s="39"/>
      <c r="H66" s="39"/>
      <c r="J66" s="39"/>
      <c r="L66" s="39"/>
      <c r="N66" s="39"/>
    </row>
    <row r="67" spans="1:14" ht="9.75" customHeight="1">
      <c r="A67" s="39"/>
      <c r="B67" s="39"/>
      <c r="C67" s="39"/>
      <c r="D67" s="39"/>
      <c r="F67" s="39"/>
      <c r="H67" s="39"/>
      <c r="J67" s="39"/>
      <c r="L67" s="39"/>
      <c r="N67" s="39"/>
    </row>
    <row r="68" ht="9.75" customHeight="1"/>
    <row r="69" ht="9.75" customHeight="1"/>
    <row r="70" ht="9.75" customHeight="1"/>
    <row r="71" ht="9.75" customHeight="1"/>
    <row r="72" ht="9.75" customHeight="1"/>
    <row r="73" ht="9.75" customHeight="1"/>
    <row r="74" ht="9.75" customHeight="1"/>
    <row r="76" ht="12.75" customHeight="1"/>
    <row r="82" spans="1:14" ht="9.75" customHeight="1">
      <c r="A82" s="101"/>
      <c r="B82" s="53"/>
      <c r="C82" s="53" t="s">
        <v>330</v>
      </c>
      <c r="D82" s="39">
        <v>570.356161790384</v>
      </c>
      <c r="F82" s="39">
        <v>635.436607716667</v>
      </c>
      <c r="H82" s="39">
        <v>581.12622471043</v>
      </c>
      <c r="J82" s="39">
        <v>494.67897897273</v>
      </c>
      <c r="L82" s="39" t="s">
        <v>331</v>
      </c>
      <c r="N82" s="39" t="s">
        <v>331</v>
      </c>
    </row>
    <row r="83" spans="1:14" ht="9.75" customHeight="1">
      <c r="A83" s="101"/>
      <c r="B83" s="53"/>
      <c r="C83" s="53" t="s">
        <v>332</v>
      </c>
      <c r="D83" s="39">
        <v>272.874059882449</v>
      </c>
      <c r="F83" s="39">
        <v>310.30049414647</v>
      </c>
      <c r="H83" s="39">
        <v>327.779077924556</v>
      </c>
      <c r="J83" s="39">
        <v>322.802479316506</v>
      </c>
      <c r="L83" s="39" t="s">
        <v>331</v>
      </c>
      <c r="N83" s="39" t="s">
        <v>331</v>
      </c>
    </row>
    <row r="84" spans="1:14" ht="9.75" customHeight="1">
      <c r="A84" s="101"/>
      <c r="B84" s="53"/>
      <c r="C84" s="53" t="s">
        <v>102</v>
      </c>
      <c r="D84" s="39">
        <v>869.316544311465</v>
      </c>
      <c r="F84" s="39">
        <v>889.963957264019</v>
      </c>
      <c r="H84" s="39">
        <v>822.679643982152</v>
      </c>
      <c r="J84" s="39">
        <v>929.000295806336</v>
      </c>
      <c r="L84" s="39" t="s">
        <v>331</v>
      </c>
      <c r="N84" s="39" t="s">
        <v>331</v>
      </c>
    </row>
    <row r="85" spans="1:14" ht="9.75" customHeight="1">
      <c r="A85" s="101"/>
      <c r="B85" s="53"/>
      <c r="C85" s="53" t="s">
        <v>57</v>
      </c>
      <c r="D85" s="39">
        <v>1712.5467659843</v>
      </c>
      <c r="F85" s="39">
        <v>1835.70105912716</v>
      </c>
      <c r="H85" s="39">
        <v>1731.58494661714</v>
      </c>
      <c r="J85" s="39">
        <v>1746.48175409557</v>
      </c>
      <c r="L85" s="39" t="s">
        <v>331</v>
      </c>
      <c r="N85" s="39" t="s">
        <v>331</v>
      </c>
    </row>
    <row r="91" ht="12.75">
      <c r="P91" s="75"/>
    </row>
    <row r="92" ht="12.75">
      <c r="P92" s="75"/>
    </row>
    <row r="93" ht="12.75">
      <c r="P93" s="75"/>
    </row>
    <row r="94" ht="12.75">
      <c r="P94" s="75"/>
    </row>
    <row r="95" ht="12.75">
      <c r="P95" s="75"/>
    </row>
    <row r="96" ht="12.75">
      <c r="P96" s="75"/>
    </row>
    <row r="97" ht="12.75">
      <c r="P97" s="75"/>
    </row>
    <row r="99" ht="12.75">
      <c r="P99" s="75"/>
    </row>
    <row r="101" ht="12.75">
      <c r="P101" s="75"/>
    </row>
    <row r="102" ht="12.75">
      <c r="P102" s="75"/>
    </row>
    <row r="103" ht="12.75">
      <c r="P103" s="75"/>
    </row>
    <row r="104" ht="12.75">
      <c r="P104" s="75"/>
    </row>
    <row r="105" ht="12.75">
      <c r="P105" s="75"/>
    </row>
    <row r="106" ht="12.75">
      <c r="P106" s="75"/>
    </row>
    <row r="108" ht="12.75">
      <c r="P108" s="75"/>
    </row>
    <row r="109" ht="12.75">
      <c r="P109" s="75"/>
    </row>
    <row r="110" ht="12.75">
      <c r="P110" s="75"/>
    </row>
    <row r="111" ht="12.75">
      <c r="P111" s="75"/>
    </row>
    <row r="112" ht="12.75">
      <c r="P112" s="75"/>
    </row>
    <row r="113" ht="12.75">
      <c r="P113" s="75"/>
    </row>
    <row r="114" ht="12.75">
      <c r="P114" s="75"/>
    </row>
    <row r="115" ht="12.75">
      <c r="P115" s="75"/>
    </row>
    <row r="116" ht="12.75">
      <c r="P116" s="75"/>
    </row>
    <row r="117" ht="12.75">
      <c r="P117" s="75"/>
    </row>
    <row r="118" ht="12.75">
      <c r="P118" s="75"/>
    </row>
  </sheetData>
  <sheetProtection/>
  <printOptions/>
  <pageMargins left="0" right="0" top="0" bottom="0" header="0" footer="0"/>
  <pageSetup horizontalDpi="4000" verticalDpi="4000" orientation="portrait" paperSize="9" r:id="rId2"/>
  <drawing r:id="rId1"/>
</worksheet>
</file>

<file path=xl/worksheets/sheet17.xml><?xml version="1.0" encoding="utf-8"?>
<worksheet xmlns="http://schemas.openxmlformats.org/spreadsheetml/2006/main" xmlns:r="http://schemas.openxmlformats.org/officeDocument/2006/relationships">
  <dimension ref="A4:Q64"/>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53"/>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333</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39"/>
      <c r="C9" s="39"/>
      <c r="D9" s="52" t="s">
        <v>71</v>
      </c>
      <c r="E9" s="46"/>
      <c r="F9" s="52" t="s">
        <v>2</v>
      </c>
      <c r="G9" s="18"/>
      <c r="H9" s="52" t="s">
        <v>3</v>
      </c>
      <c r="I9" s="18"/>
      <c r="J9" s="52" t="s">
        <v>4</v>
      </c>
      <c r="K9" s="18"/>
      <c r="L9" s="52" t="s">
        <v>5</v>
      </c>
      <c r="M9" s="18" t="s">
        <v>6</v>
      </c>
      <c r="N9" s="52" t="s">
        <v>7</v>
      </c>
      <c r="O9" s="18" t="s">
        <v>8</v>
      </c>
      <c r="P9" s="52" t="s">
        <v>9</v>
      </c>
      <c r="Q9" s="80" t="s">
        <v>8</v>
      </c>
    </row>
    <row r="10" spans="1:17" ht="3" customHeight="1">
      <c r="A10" s="39"/>
      <c r="B10" s="39"/>
      <c r="C10" s="39"/>
      <c r="D10" s="46"/>
      <c r="E10" s="46"/>
      <c r="F10" s="46"/>
      <c r="G10" s="21"/>
      <c r="H10" s="46"/>
      <c r="I10" s="21"/>
      <c r="J10" s="46"/>
      <c r="K10" s="21"/>
      <c r="L10" s="46"/>
      <c r="M10" s="21"/>
      <c r="N10" s="46"/>
      <c r="O10" s="21"/>
      <c r="P10" s="46"/>
      <c r="Q10" s="21"/>
    </row>
    <row r="11" spans="2:17" ht="10.5" customHeight="1">
      <c r="B11" s="20" t="s">
        <v>334</v>
      </c>
      <c r="C11" s="21"/>
      <c r="D11" s="46"/>
      <c r="E11" s="46"/>
      <c r="F11" s="46"/>
      <c r="G11" s="46"/>
      <c r="H11" s="46"/>
      <c r="I11" s="46"/>
      <c r="J11" s="46"/>
      <c r="K11" s="46"/>
      <c r="L11" s="46"/>
      <c r="M11" s="46"/>
      <c r="N11" s="46"/>
      <c r="O11" s="46"/>
      <c r="P11" s="46"/>
      <c r="Q11" s="46"/>
    </row>
    <row r="12" spans="1:17" s="26" customFormat="1" ht="11.25" customHeight="1">
      <c r="A12" s="1"/>
      <c r="B12" s="20" t="s">
        <v>95</v>
      </c>
      <c r="C12" s="21"/>
      <c r="D12" s="46"/>
      <c r="E12" s="46"/>
      <c r="F12" s="46"/>
      <c r="G12" s="46"/>
      <c r="H12" s="46"/>
      <c r="I12" s="46"/>
      <c r="J12" s="46"/>
      <c r="K12" s="46"/>
      <c r="L12" s="46"/>
      <c r="M12" s="46"/>
      <c r="N12" s="46"/>
      <c r="O12" s="46"/>
      <c r="P12" s="46"/>
      <c r="Q12" s="46"/>
    </row>
    <row r="13" spans="1:17" s="26" customFormat="1" ht="9.75" customHeight="1">
      <c r="A13" s="1"/>
      <c r="B13" s="28" t="s">
        <v>13</v>
      </c>
      <c r="C13" s="21"/>
      <c r="D13" s="46"/>
      <c r="E13" s="46"/>
      <c r="F13" s="46"/>
      <c r="G13" s="46"/>
      <c r="H13" s="46"/>
      <c r="I13" s="46"/>
      <c r="J13" s="46"/>
      <c r="K13" s="46"/>
      <c r="L13" s="46"/>
      <c r="M13" s="46"/>
      <c r="N13" s="46"/>
      <c r="O13" s="46"/>
      <c r="P13" s="46"/>
      <c r="Q13" s="46"/>
    </row>
    <row r="14" spans="1:17" s="15" customFormat="1" ht="11.25" customHeight="1">
      <c r="A14" s="1"/>
      <c r="C14" s="28" t="s">
        <v>14</v>
      </c>
      <c r="D14" s="86" t="s">
        <v>335</v>
      </c>
      <c r="E14" s="46"/>
      <c r="F14" s="85">
        <v>4902</v>
      </c>
      <c r="G14" s="85"/>
      <c r="H14" s="85">
        <v>5015</v>
      </c>
      <c r="I14" s="85"/>
      <c r="J14" s="85">
        <v>4422</v>
      </c>
      <c r="K14" s="85"/>
      <c r="L14" s="85">
        <v>3740</v>
      </c>
      <c r="M14" s="85"/>
      <c r="N14" s="85">
        <v>4038</v>
      </c>
      <c r="O14" s="85"/>
      <c r="P14" s="85">
        <v>4157.3</v>
      </c>
      <c r="Q14" s="46"/>
    </row>
    <row r="15" spans="1:17" s="15" customFormat="1" ht="9.75" customHeight="1">
      <c r="A15" s="1"/>
      <c r="C15" s="28" t="s">
        <v>15</v>
      </c>
      <c r="D15" s="86" t="s">
        <v>335</v>
      </c>
      <c r="E15" s="46"/>
      <c r="F15" s="85">
        <v>1277</v>
      </c>
      <c r="G15" s="85"/>
      <c r="H15" s="85">
        <v>1693</v>
      </c>
      <c r="I15" s="85"/>
      <c r="J15" s="85">
        <v>1712</v>
      </c>
      <c r="K15" s="85"/>
      <c r="L15" s="85">
        <v>2093</v>
      </c>
      <c r="M15" s="85"/>
      <c r="N15" s="85">
        <v>1705</v>
      </c>
      <c r="O15" s="85"/>
      <c r="P15" s="85">
        <v>1786.05</v>
      </c>
      <c r="Q15" s="46"/>
    </row>
    <row r="16" spans="1:17" s="15" customFormat="1" ht="10.5" customHeight="1">
      <c r="A16" s="1"/>
      <c r="C16" s="28" t="s">
        <v>240</v>
      </c>
      <c r="D16" s="86" t="s">
        <v>335</v>
      </c>
      <c r="E16" s="46"/>
      <c r="F16" s="85">
        <v>306</v>
      </c>
      <c r="G16" s="85"/>
      <c r="H16" s="85">
        <v>338.223</v>
      </c>
      <c r="I16" s="85"/>
      <c r="J16" s="85">
        <v>428.982</v>
      </c>
      <c r="K16" s="85"/>
      <c r="L16" s="85">
        <v>546</v>
      </c>
      <c r="M16" s="85"/>
      <c r="N16" s="85">
        <v>283.3</v>
      </c>
      <c r="O16" s="85"/>
      <c r="P16" s="85">
        <v>278.065604733731</v>
      </c>
      <c r="Q16" s="46"/>
    </row>
    <row r="17" spans="1:17" s="15" customFormat="1" ht="10.5" customHeight="1">
      <c r="A17" s="1"/>
      <c r="C17" s="28" t="s">
        <v>188</v>
      </c>
      <c r="D17" s="86" t="s">
        <v>335</v>
      </c>
      <c r="E17" s="46"/>
      <c r="F17" s="85">
        <v>292.5</v>
      </c>
      <c r="G17" s="85"/>
      <c r="H17" s="85">
        <v>299.791</v>
      </c>
      <c r="I17" s="85"/>
      <c r="J17" s="85">
        <v>285.1</v>
      </c>
      <c r="K17" s="85"/>
      <c r="L17" s="85">
        <v>291.85</v>
      </c>
      <c r="M17" s="85"/>
      <c r="N17" s="85">
        <v>243.5</v>
      </c>
      <c r="O17" s="85"/>
      <c r="P17" s="85">
        <v>245.085812598809</v>
      </c>
      <c r="Q17" s="46"/>
    </row>
    <row r="18" spans="1:17" s="15" customFormat="1" ht="9.75" customHeight="1">
      <c r="A18" s="1"/>
      <c r="C18" s="28" t="s">
        <v>16</v>
      </c>
      <c r="D18" s="86" t="s">
        <v>335</v>
      </c>
      <c r="E18" s="46"/>
      <c r="F18" s="85">
        <v>752.2</v>
      </c>
      <c r="G18" s="85"/>
      <c r="H18" s="85">
        <v>577</v>
      </c>
      <c r="I18" s="85"/>
      <c r="J18" s="85">
        <v>692</v>
      </c>
      <c r="K18" s="85"/>
      <c r="L18" s="85">
        <v>783</v>
      </c>
      <c r="M18" s="85"/>
      <c r="N18" s="85">
        <v>489.75</v>
      </c>
      <c r="O18" s="85"/>
      <c r="P18" s="85">
        <v>576.446895</v>
      </c>
      <c r="Q18" s="46"/>
    </row>
    <row r="19" spans="1:17" s="15" customFormat="1" ht="9.75" customHeight="1">
      <c r="A19" s="1"/>
      <c r="C19" s="28" t="s">
        <v>17</v>
      </c>
      <c r="D19" s="86" t="s">
        <v>335</v>
      </c>
      <c r="E19" s="46"/>
      <c r="F19" s="85">
        <v>1238</v>
      </c>
      <c r="G19" s="85"/>
      <c r="H19" s="85">
        <v>870</v>
      </c>
      <c r="I19" s="85"/>
      <c r="J19" s="85">
        <v>850</v>
      </c>
      <c r="K19" s="85"/>
      <c r="L19" s="85">
        <v>832</v>
      </c>
      <c r="M19" s="85"/>
      <c r="N19" s="85">
        <v>1002.83979843921</v>
      </c>
      <c r="O19" s="85"/>
      <c r="P19" s="85">
        <v>982.94</v>
      </c>
      <c r="Q19" s="46"/>
    </row>
    <row r="20" spans="1:17" s="15" customFormat="1" ht="9.75" customHeight="1">
      <c r="A20" s="1"/>
      <c r="C20" s="28" t="s">
        <v>189</v>
      </c>
      <c r="D20" s="86" t="s">
        <v>335</v>
      </c>
      <c r="E20" s="46"/>
      <c r="F20" s="85">
        <v>360</v>
      </c>
      <c r="G20" s="85"/>
      <c r="H20" s="85">
        <v>322.76</v>
      </c>
      <c r="I20" s="85"/>
      <c r="J20" s="85">
        <v>350</v>
      </c>
      <c r="K20" s="85"/>
      <c r="L20" s="85">
        <v>330</v>
      </c>
      <c r="M20" s="85"/>
      <c r="N20" s="85">
        <v>330</v>
      </c>
      <c r="O20" s="85"/>
      <c r="P20" s="85">
        <v>323.4</v>
      </c>
      <c r="Q20" s="46"/>
    </row>
    <row r="21" spans="1:17" s="15" customFormat="1" ht="9.75" customHeight="1">
      <c r="A21" s="1"/>
      <c r="C21" s="28" t="s">
        <v>18</v>
      </c>
      <c r="D21" s="86" t="s">
        <v>335</v>
      </c>
      <c r="E21" s="46"/>
      <c r="F21" s="85">
        <v>12578</v>
      </c>
      <c r="G21" s="85"/>
      <c r="H21" s="85">
        <v>13530</v>
      </c>
      <c r="I21" s="85"/>
      <c r="J21" s="85">
        <v>13881.03</v>
      </c>
      <c r="K21" s="85"/>
      <c r="L21" s="85">
        <v>13645</v>
      </c>
      <c r="M21" s="85"/>
      <c r="N21" s="85">
        <v>14058</v>
      </c>
      <c r="O21" s="85"/>
      <c r="P21" s="85">
        <v>13700</v>
      </c>
      <c r="Q21" s="46"/>
    </row>
    <row r="22" spans="2:17" ht="12.75">
      <c r="B22" s="28" t="s">
        <v>19</v>
      </c>
      <c r="D22" s="46"/>
      <c r="E22" s="46"/>
      <c r="F22" s="46"/>
      <c r="G22" s="46"/>
      <c r="H22" s="46"/>
      <c r="I22" s="46"/>
      <c r="J22" s="46"/>
      <c r="K22" s="46"/>
      <c r="L22" s="46"/>
      <c r="M22" s="46"/>
      <c r="N22" s="46"/>
      <c r="O22" s="46"/>
      <c r="P22" s="46"/>
      <c r="Q22" s="46"/>
    </row>
    <row r="23" spans="1:17" s="15" customFormat="1" ht="10.5" customHeight="1">
      <c r="A23" s="1"/>
      <c r="C23" s="28" t="s">
        <v>190</v>
      </c>
      <c r="D23" s="86" t="s">
        <v>335</v>
      </c>
      <c r="E23" s="46"/>
      <c r="F23" s="85">
        <v>68</v>
      </c>
      <c r="G23" s="85"/>
      <c r="H23" s="85">
        <v>64.58</v>
      </c>
      <c r="I23" s="85"/>
      <c r="J23" s="85">
        <v>58.950594568</v>
      </c>
      <c r="K23" s="85"/>
      <c r="L23" s="85">
        <v>61</v>
      </c>
      <c r="M23" s="85"/>
      <c r="N23" s="85">
        <v>77</v>
      </c>
      <c r="O23" s="85"/>
      <c r="P23" s="85">
        <v>58</v>
      </c>
      <c r="Q23" s="46"/>
    </row>
    <row r="24" spans="1:17" s="15" customFormat="1" ht="9.75" customHeight="1">
      <c r="A24" s="1"/>
      <c r="C24" s="28" t="s">
        <v>191</v>
      </c>
      <c r="D24" s="86" t="s">
        <v>335</v>
      </c>
      <c r="E24" s="46"/>
      <c r="F24" s="85">
        <v>2.16</v>
      </c>
      <c r="G24" s="85"/>
      <c r="H24" s="85">
        <v>7.194</v>
      </c>
      <c r="I24" s="85"/>
      <c r="J24" s="85">
        <v>18.931</v>
      </c>
      <c r="K24" s="85"/>
      <c r="L24" s="85">
        <v>75</v>
      </c>
      <c r="M24" s="85"/>
      <c r="N24" s="85">
        <v>108.76</v>
      </c>
      <c r="O24" s="85"/>
      <c r="P24" s="85">
        <v>110</v>
      </c>
      <c r="Q24" s="46"/>
    </row>
    <row r="25" spans="1:17" s="15" customFormat="1" ht="11.25" customHeight="1">
      <c r="A25" s="1"/>
      <c r="C25" s="28" t="s">
        <v>20</v>
      </c>
      <c r="D25" s="86" t="s">
        <v>335</v>
      </c>
      <c r="E25" s="46"/>
      <c r="F25" s="85">
        <v>942</v>
      </c>
      <c r="G25" s="85"/>
      <c r="H25" s="85">
        <v>767</v>
      </c>
      <c r="I25" s="85"/>
      <c r="J25" s="85">
        <v>497.909</v>
      </c>
      <c r="K25" s="85"/>
      <c r="L25" s="85">
        <v>674</v>
      </c>
      <c r="M25" s="85"/>
      <c r="N25" s="85">
        <v>632</v>
      </c>
      <c r="O25" s="85"/>
      <c r="P25" s="85">
        <v>649.225</v>
      </c>
      <c r="Q25" s="46"/>
    </row>
    <row r="26" spans="1:17" s="15" customFormat="1" ht="11.25" customHeight="1">
      <c r="A26" s="1"/>
      <c r="C26" s="28" t="s">
        <v>242</v>
      </c>
      <c r="D26" s="86" t="s">
        <v>335</v>
      </c>
      <c r="E26" s="46"/>
      <c r="F26" s="85">
        <v>14.858</v>
      </c>
      <c r="G26" s="85"/>
      <c r="H26" s="85">
        <v>42.326</v>
      </c>
      <c r="I26" s="85"/>
      <c r="J26" s="85">
        <v>31.290000274</v>
      </c>
      <c r="K26" s="85"/>
      <c r="L26" s="85">
        <v>19</v>
      </c>
      <c r="M26" s="85"/>
      <c r="N26" s="85">
        <v>38.05</v>
      </c>
      <c r="O26" s="85"/>
      <c r="P26" s="85">
        <v>39.9525011025</v>
      </c>
      <c r="Q26" s="46"/>
    </row>
    <row r="27" spans="1:17" s="15" customFormat="1" ht="9.75" customHeight="1">
      <c r="A27" s="1"/>
      <c r="C27" s="28" t="s">
        <v>243</v>
      </c>
      <c r="D27" s="86" t="s">
        <v>335</v>
      </c>
      <c r="E27" s="46"/>
      <c r="F27" s="85">
        <v>48.4031</v>
      </c>
      <c r="G27" s="85"/>
      <c r="H27" s="85">
        <v>51.757</v>
      </c>
      <c r="I27" s="85"/>
      <c r="J27" s="85">
        <v>26.600100212</v>
      </c>
      <c r="K27" s="85"/>
      <c r="L27" s="85">
        <v>29</v>
      </c>
      <c r="M27" s="85"/>
      <c r="N27" s="85">
        <v>40.2</v>
      </c>
      <c r="O27" s="85"/>
      <c r="P27" s="85">
        <v>42.21</v>
      </c>
      <c r="Q27" s="46"/>
    </row>
    <row r="28" spans="1:17" s="15" customFormat="1" ht="9.75" customHeight="1">
      <c r="A28" s="1"/>
      <c r="C28" s="21" t="s">
        <v>300</v>
      </c>
      <c r="D28" s="86" t="s">
        <v>335</v>
      </c>
      <c r="E28" s="46"/>
      <c r="F28" s="85">
        <v>16.169</v>
      </c>
      <c r="G28" s="85"/>
      <c r="H28" s="85">
        <v>21.55338005</v>
      </c>
      <c r="I28" s="85"/>
      <c r="J28" s="85">
        <v>16.279242045</v>
      </c>
      <c r="K28" s="85"/>
      <c r="L28" s="85">
        <v>17</v>
      </c>
      <c r="M28" s="85"/>
      <c r="N28" s="85">
        <v>16</v>
      </c>
      <c r="O28" s="85"/>
      <c r="P28" s="85">
        <v>16.8</v>
      </c>
      <c r="Q28" s="46"/>
    </row>
    <row r="29" spans="1:17" s="15" customFormat="1" ht="3" customHeight="1">
      <c r="A29" s="1"/>
      <c r="B29" s="21"/>
      <c r="C29" s="21"/>
      <c r="D29" s="46"/>
      <c r="E29" s="46"/>
      <c r="F29" s="85"/>
      <c r="G29" s="85"/>
      <c r="H29" s="85"/>
      <c r="I29" s="85"/>
      <c r="J29" s="85"/>
      <c r="K29" s="85"/>
      <c r="L29" s="85"/>
      <c r="M29" s="85"/>
      <c r="N29" s="85"/>
      <c r="O29" s="85"/>
      <c r="P29" s="85"/>
      <c r="Q29" s="46"/>
    </row>
    <row r="30" spans="1:17" s="15" customFormat="1" ht="11.25" customHeight="1">
      <c r="A30" s="1"/>
      <c r="B30" s="28" t="s">
        <v>245</v>
      </c>
      <c r="C30" s="21"/>
      <c r="D30" s="86" t="s">
        <v>335</v>
      </c>
      <c r="E30" s="46"/>
      <c r="F30" s="85">
        <v>23204.1561</v>
      </c>
      <c r="G30" s="85"/>
      <c r="H30" s="85">
        <v>24083.50638005</v>
      </c>
      <c r="I30" s="85"/>
      <c r="J30" s="85">
        <v>23792.581937099</v>
      </c>
      <c r="K30" s="85"/>
      <c r="L30" s="85">
        <v>24111.731</v>
      </c>
      <c r="M30" s="85"/>
      <c r="N30" s="85">
        <v>24076.5997515392</v>
      </c>
      <c r="O30" s="85"/>
      <c r="P30" s="85">
        <v>23877.636836066</v>
      </c>
      <c r="Q30" s="46"/>
    </row>
    <row r="31" spans="1:17" s="15" customFormat="1" ht="3" customHeight="1">
      <c r="A31" s="1"/>
      <c r="B31" s="21"/>
      <c r="C31" s="21"/>
      <c r="D31" s="46"/>
      <c r="E31" s="46"/>
      <c r="F31" s="85"/>
      <c r="G31" s="85"/>
      <c r="H31" s="85"/>
      <c r="I31" s="85"/>
      <c r="J31" s="85"/>
      <c r="K31" s="85"/>
      <c r="L31" s="85"/>
      <c r="M31" s="85"/>
      <c r="N31" s="85"/>
      <c r="O31" s="85"/>
      <c r="P31" s="85"/>
      <c r="Q31" s="46"/>
    </row>
    <row r="32" spans="1:17" s="15" customFormat="1" ht="9.75" customHeight="1">
      <c r="A32" s="1"/>
      <c r="B32" s="20" t="s">
        <v>194</v>
      </c>
      <c r="C32" s="21"/>
      <c r="D32" s="46"/>
      <c r="E32" s="46"/>
      <c r="F32" s="85"/>
      <c r="G32" s="85"/>
      <c r="H32" s="85"/>
      <c r="I32" s="85"/>
      <c r="J32" s="85"/>
      <c r="K32" s="85"/>
      <c r="L32" s="85"/>
      <c r="M32" s="85"/>
      <c r="N32" s="85"/>
      <c r="O32" s="85"/>
      <c r="P32" s="85"/>
      <c r="Q32" s="46"/>
    </row>
    <row r="33" spans="1:17" s="15" customFormat="1" ht="9.75" customHeight="1">
      <c r="A33" s="1"/>
      <c r="B33" s="28" t="s">
        <v>22</v>
      </c>
      <c r="C33" s="21"/>
      <c r="D33" s="86" t="s">
        <v>335</v>
      </c>
      <c r="E33" s="46"/>
      <c r="F33" s="85">
        <v>62.666</v>
      </c>
      <c r="G33" s="85"/>
      <c r="H33" s="85">
        <v>164.02</v>
      </c>
      <c r="I33" s="85"/>
      <c r="J33" s="85">
        <v>208.299</v>
      </c>
      <c r="K33" s="85"/>
      <c r="L33" s="85">
        <v>590.15</v>
      </c>
      <c r="M33" s="85"/>
      <c r="N33" s="85">
        <v>600.08</v>
      </c>
      <c r="O33" s="85"/>
      <c r="P33" s="85">
        <v>525</v>
      </c>
      <c r="Q33" s="46"/>
    </row>
    <row r="34" spans="1:17" s="15" customFormat="1" ht="11.25" customHeight="1">
      <c r="A34" s="1"/>
      <c r="B34" s="90" t="s">
        <v>336</v>
      </c>
      <c r="C34" s="21"/>
      <c r="D34" s="86" t="s">
        <v>335</v>
      </c>
      <c r="E34" s="46"/>
      <c r="F34" s="85">
        <v>381</v>
      </c>
      <c r="G34" s="85"/>
      <c r="H34" s="85">
        <v>391</v>
      </c>
      <c r="I34" s="85"/>
      <c r="J34" s="85">
        <v>389</v>
      </c>
      <c r="K34" s="85"/>
      <c r="L34" s="85">
        <v>334</v>
      </c>
      <c r="M34" s="85"/>
      <c r="N34" s="85">
        <v>370</v>
      </c>
      <c r="O34" s="85"/>
      <c r="P34" s="85">
        <v>384.8</v>
      </c>
      <c r="Q34" s="46"/>
    </row>
    <row r="35" spans="1:17" s="15" customFormat="1" ht="11.25" customHeight="1">
      <c r="A35" s="1"/>
      <c r="B35" s="90" t="s">
        <v>337</v>
      </c>
      <c r="C35" s="21"/>
      <c r="D35" s="86" t="s">
        <v>335</v>
      </c>
      <c r="E35" s="46"/>
      <c r="F35" s="169">
        <v>166.197</v>
      </c>
      <c r="G35" s="169"/>
      <c r="H35" s="169">
        <v>157.29</v>
      </c>
      <c r="I35" s="169"/>
      <c r="J35" s="169">
        <v>151.51</v>
      </c>
      <c r="K35" s="169"/>
      <c r="L35" s="169">
        <v>154.03</v>
      </c>
      <c r="M35" s="170"/>
      <c r="N35" s="171">
        <v>155.81867</v>
      </c>
      <c r="O35" s="170"/>
      <c r="P35" s="171">
        <v>157.53223</v>
      </c>
      <c r="Q35" s="170"/>
    </row>
    <row r="36" spans="1:17" s="15" customFormat="1" ht="3" customHeight="1">
      <c r="A36" s="1"/>
      <c r="B36" s="21"/>
      <c r="C36" s="21"/>
      <c r="D36" s="46"/>
      <c r="E36" s="46"/>
      <c r="F36" s="46"/>
      <c r="G36" s="46"/>
      <c r="H36" s="46"/>
      <c r="I36" s="46"/>
      <c r="J36" s="46"/>
      <c r="K36" s="46"/>
      <c r="L36" s="46"/>
      <c r="M36" s="46"/>
      <c r="N36" s="46"/>
      <c r="O36" s="46"/>
      <c r="P36" s="45"/>
      <c r="Q36" s="46"/>
    </row>
    <row r="37" spans="2:17" s="26" customFormat="1" ht="9.75" customHeight="1">
      <c r="B37" s="20" t="s">
        <v>338</v>
      </c>
      <c r="C37" s="21"/>
      <c r="D37" s="46"/>
      <c r="E37" s="46"/>
      <c r="F37" s="46"/>
      <c r="G37" s="46"/>
      <c r="H37" s="46"/>
      <c r="I37" s="46"/>
      <c r="J37" s="46"/>
      <c r="K37" s="46"/>
      <c r="L37" s="46"/>
      <c r="M37" s="46"/>
      <c r="N37" s="46"/>
      <c r="O37" s="46"/>
      <c r="P37" s="45"/>
      <c r="Q37" s="46"/>
    </row>
    <row r="38" spans="1:17" s="15" customFormat="1" ht="9.75" customHeight="1">
      <c r="A38" s="1"/>
      <c r="B38" s="28" t="s">
        <v>339</v>
      </c>
      <c r="C38" s="21"/>
      <c r="D38" s="46"/>
      <c r="E38" s="46"/>
      <c r="F38" s="46"/>
      <c r="G38" s="46"/>
      <c r="H38" s="46"/>
      <c r="I38" s="46"/>
      <c r="J38" s="46"/>
      <c r="K38" s="46"/>
      <c r="L38" s="46"/>
      <c r="M38" s="46"/>
      <c r="N38" s="46"/>
      <c r="O38" s="46"/>
      <c r="P38" s="45"/>
      <c r="Q38" s="46"/>
    </row>
    <row r="39" spans="1:17" s="15" customFormat="1" ht="9.75" customHeight="1">
      <c r="A39" s="1"/>
      <c r="B39" s="136"/>
      <c r="C39" s="28" t="s">
        <v>340</v>
      </c>
      <c r="D39" s="86" t="s">
        <v>341</v>
      </c>
      <c r="E39" s="46"/>
      <c r="F39" s="142">
        <v>24.784</v>
      </c>
      <c r="G39" s="142"/>
      <c r="H39" s="142">
        <v>25.294</v>
      </c>
      <c r="I39" s="142"/>
      <c r="J39" s="142">
        <v>24.008</v>
      </c>
      <c r="K39" s="142"/>
      <c r="L39" s="142">
        <v>26.206</v>
      </c>
      <c r="M39" s="142"/>
      <c r="N39" s="142">
        <v>27.558</v>
      </c>
      <c r="O39" s="142"/>
      <c r="P39" s="146">
        <v>28.75</v>
      </c>
      <c r="Q39" s="46"/>
    </row>
    <row r="40" spans="1:17" s="15" customFormat="1" ht="11.25" customHeight="1">
      <c r="A40" s="1"/>
      <c r="B40" s="136"/>
      <c r="C40" s="28" t="s">
        <v>342</v>
      </c>
      <c r="D40" s="86" t="s">
        <v>341</v>
      </c>
      <c r="E40" s="46"/>
      <c r="F40" s="142">
        <v>2.537</v>
      </c>
      <c r="G40" s="142"/>
      <c r="H40" s="142">
        <v>2.612</v>
      </c>
      <c r="I40" s="142"/>
      <c r="J40" s="142">
        <v>2.542</v>
      </c>
      <c r="K40" s="142"/>
      <c r="L40" s="142">
        <v>2.603</v>
      </c>
      <c r="M40" s="142"/>
      <c r="N40" s="142">
        <v>2.64</v>
      </c>
      <c r="O40" s="142"/>
      <c r="P40" s="146">
        <v>2.66</v>
      </c>
      <c r="Q40" s="46"/>
    </row>
    <row r="41" spans="1:17" s="15" customFormat="1" ht="11.25" customHeight="1">
      <c r="A41" s="1"/>
      <c r="B41" s="26"/>
      <c r="C41" s="149" t="s">
        <v>343</v>
      </c>
      <c r="D41" s="86" t="s">
        <v>341</v>
      </c>
      <c r="E41" s="46"/>
      <c r="F41" s="142">
        <v>1.64</v>
      </c>
      <c r="G41" s="142"/>
      <c r="H41" s="142">
        <v>1.676</v>
      </c>
      <c r="I41" s="142"/>
      <c r="J41" s="142">
        <v>1.596</v>
      </c>
      <c r="K41" s="142"/>
      <c r="L41" s="142">
        <v>1.604</v>
      </c>
      <c r="M41" s="142"/>
      <c r="N41" s="142">
        <v>1.62</v>
      </c>
      <c r="O41" s="142"/>
      <c r="P41" s="142">
        <v>1.65011931487133</v>
      </c>
      <c r="Q41" s="46"/>
    </row>
    <row r="42" spans="1:17" s="15" customFormat="1" ht="3" customHeight="1">
      <c r="A42" s="1"/>
      <c r="B42" s="136"/>
      <c r="C42" s="21"/>
      <c r="D42" s="46"/>
      <c r="E42" s="46"/>
      <c r="F42" s="142"/>
      <c r="G42" s="142"/>
      <c r="H42" s="142"/>
      <c r="I42" s="142"/>
      <c r="J42" s="142"/>
      <c r="K42" s="142"/>
      <c r="L42" s="142"/>
      <c r="M42" s="142"/>
      <c r="N42" s="142"/>
      <c r="O42" s="142"/>
      <c r="P42" s="142"/>
      <c r="Q42" s="46"/>
    </row>
    <row r="43" spans="1:17" s="15" customFormat="1" ht="9.75" customHeight="1">
      <c r="A43" s="1"/>
      <c r="B43" s="136"/>
      <c r="C43" s="28" t="s">
        <v>51</v>
      </c>
      <c r="D43" s="86" t="s">
        <v>341</v>
      </c>
      <c r="E43" s="46"/>
      <c r="F43" s="142">
        <v>27.321</v>
      </c>
      <c r="G43" s="142"/>
      <c r="H43" s="142">
        <v>27.906</v>
      </c>
      <c r="I43" s="142"/>
      <c r="J43" s="142">
        <v>26.55</v>
      </c>
      <c r="K43" s="142"/>
      <c r="L43" s="142">
        <v>28.809</v>
      </c>
      <c r="M43" s="142"/>
      <c r="N43" s="142">
        <v>30.198</v>
      </c>
      <c r="O43" s="142"/>
      <c r="P43" s="146">
        <v>31.41</v>
      </c>
      <c r="Q43" s="46"/>
    </row>
    <row r="44" spans="1:17" s="15" customFormat="1" ht="10.5" customHeight="1">
      <c r="A44" s="1"/>
      <c r="B44" s="28" t="s">
        <v>259</v>
      </c>
      <c r="C44" s="21"/>
      <c r="D44" s="86" t="s">
        <v>341</v>
      </c>
      <c r="E44" s="46"/>
      <c r="F44" s="23">
        <v>76.938</v>
      </c>
      <c r="G44" s="23"/>
      <c r="H44" s="23">
        <v>72.739694</v>
      </c>
      <c r="I44" s="23"/>
      <c r="J44" s="23">
        <v>68.11827283</v>
      </c>
      <c r="K44" s="23"/>
      <c r="L44" s="23">
        <v>74.282</v>
      </c>
      <c r="M44" s="23"/>
      <c r="N44" s="23">
        <v>78.2187892108272</v>
      </c>
      <c r="O44" s="23"/>
      <c r="P44" s="22">
        <v>81.4814088335954</v>
      </c>
      <c r="Q44" s="46"/>
    </row>
    <row r="45" spans="1:17" s="15" customFormat="1" ht="11.25" customHeight="1">
      <c r="A45" s="1"/>
      <c r="B45" s="28" t="s">
        <v>260</v>
      </c>
      <c r="C45" s="21"/>
      <c r="D45" s="86" t="s">
        <v>341</v>
      </c>
      <c r="E45" s="46"/>
      <c r="F45" s="142">
        <v>2.4115</v>
      </c>
      <c r="G45" s="142"/>
      <c r="H45" s="142">
        <v>2.302</v>
      </c>
      <c r="I45" s="142"/>
      <c r="J45" s="142">
        <v>2.289</v>
      </c>
      <c r="K45" s="142"/>
      <c r="L45" s="142">
        <v>2.343</v>
      </c>
      <c r="M45" s="142"/>
      <c r="N45" s="142">
        <v>2.34422404680489</v>
      </c>
      <c r="O45" s="142"/>
      <c r="P45" s="142">
        <v>2.38</v>
      </c>
      <c r="Q45" s="46"/>
    </row>
    <row r="46" spans="1:17" s="15" customFormat="1" ht="3" customHeight="1">
      <c r="A46" s="1"/>
      <c r="B46" s="28"/>
      <c r="C46" s="21"/>
      <c r="D46" s="86"/>
      <c r="E46" s="46"/>
      <c r="F46" s="142"/>
      <c r="G46" s="142"/>
      <c r="H46" s="142"/>
      <c r="I46" s="142"/>
      <c r="J46" s="142"/>
      <c r="K46" s="142"/>
      <c r="L46" s="142"/>
      <c r="M46" s="142"/>
      <c r="N46" s="142"/>
      <c r="O46" s="142"/>
      <c r="P46" s="142"/>
      <c r="Q46" s="46"/>
    </row>
    <row r="47" spans="1:17" s="15" customFormat="1" ht="10.5" customHeight="1">
      <c r="A47" s="1"/>
      <c r="B47" s="20" t="s">
        <v>344</v>
      </c>
      <c r="C47" s="21"/>
      <c r="D47" s="86"/>
      <c r="E47" s="46"/>
      <c r="F47" s="142"/>
      <c r="G47" s="142"/>
      <c r="H47" s="142"/>
      <c r="I47" s="142"/>
      <c r="J47" s="142"/>
      <c r="K47" s="142"/>
      <c r="L47" s="142"/>
      <c r="M47" s="142"/>
      <c r="N47" s="142"/>
      <c r="O47" s="142"/>
      <c r="P47" s="142"/>
      <c r="Q47" s="46"/>
    </row>
    <row r="48" spans="1:17" s="15" customFormat="1" ht="10.5" customHeight="1">
      <c r="A48" s="1"/>
      <c r="B48" s="28" t="s">
        <v>101</v>
      </c>
      <c r="C48" s="21"/>
      <c r="D48" s="86" t="s">
        <v>335</v>
      </c>
      <c r="E48" s="46"/>
      <c r="F48" s="85">
        <v>949.505</v>
      </c>
      <c r="G48" s="85"/>
      <c r="H48" s="85">
        <v>990.945334595492</v>
      </c>
      <c r="I48" s="85"/>
      <c r="J48" s="85">
        <v>973.001984063962</v>
      </c>
      <c r="K48" s="85"/>
      <c r="L48" s="122" t="s">
        <v>331</v>
      </c>
      <c r="M48" s="122"/>
      <c r="N48" s="122" t="s">
        <v>331</v>
      </c>
      <c r="O48" s="122"/>
      <c r="P48" s="122" t="s">
        <v>331</v>
      </c>
      <c r="Q48" s="46"/>
    </row>
    <row r="49" spans="1:17" s="15" customFormat="1" ht="10.5" customHeight="1">
      <c r="A49" s="1"/>
      <c r="B49" s="28" t="s">
        <v>102</v>
      </c>
      <c r="C49" s="21"/>
      <c r="D49" s="86" t="s">
        <v>335</v>
      </c>
      <c r="E49" s="46"/>
      <c r="F49" s="85">
        <v>1013.776</v>
      </c>
      <c r="G49" s="85"/>
      <c r="H49" s="85">
        <v>1020.1</v>
      </c>
      <c r="I49" s="85"/>
      <c r="J49" s="85">
        <v>1024</v>
      </c>
      <c r="K49" s="85"/>
      <c r="L49" s="122" t="s">
        <v>331</v>
      </c>
      <c r="M49" s="122"/>
      <c r="N49" s="122" t="s">
        <v>331</v>
      </c>
      <c r="O49" s="122"/>
      <c r="P49" s="122" t="s">
        <v>331</v>
      </c>
      <c r="Q49" s="46"/>
    </row>
    <row r="50" spans="1:17" s="15" customFormat="1" ht="3" customHeight="1">
      <c r="A50" s="1"/>
      <c r="B50" s="28"/>
      <c r="C50" s="21"/>
      <c r="D50" s="86"/>
      <c r="E50" s="46"/>
      <c r="F50" s="85"/>
      <c r="G50" s="85"/>
      <c r="H50" s="85"/>
      <c r="I50" s="85"/>
      <c r="J50" s="85"/>
      <c r="K50" s="85"/>
      <c r="L50" s="122"/>
      <c r="M50" s="122"/>
      <c r="N50" s="122"/>
      <c r="O50" s="122"/>
      <c r="P50" s="122"/>
      <c r="Q50" s="46"/>
    </row>
    <row r="51" spans="1:17" s="15" customFormat="1" ht="11.25" customHeight="1">
      <c r="A51" s="1"/>
      <c r="B51" s="28" t="s">
        <v>345</v>
      </c>
      <c r="C51" s="21"/>
      <c r="D51" s="86" t="s">
        <v>335</v>
      </c>
      <c r="E51" s="46"/>
      <c r="F51" s="85">
        <v>1972.535</v>
      </c>
      <c r="G51" s="85"/>
      <c r="H51" s="85">
        <v>2020.22580551641</v>
      </c>
      <c r="I51" s="85"/>
      <c r="J51" s="85">
        <v>2009</v>
      </c>
      <c r="K51" s="85"/>
      <c r="L51" s="122" t="s">
        <v>331</v>
      </c>
      <c r="M51" s="122"/>
      <c r="N51" s="122" t="s">
        <v>331</v>
      </c>
      <c r="O51" s="122"/>
      <c r="P51" s="122" t="s">
        <v>331</v>
      </c>
      <c r="Q51" s="46"/>
    </row>
    <row r="52" spans="1:17" ht="3" customHeight="1">
      <c r="A52" s="39"/>
      <c r="B52" s="53"/>
      <c r="C52" s="53"/>
      <c r="D52" s="82"/>
      <c r="E52" s="151"/>
      <c r="F52" s="82"/>
      <c r="G52" s="151"/>
      <c r="H52" s="82"/>
      <c r="I52" s="151"/>
      <c r="J52" s="82"/>
      <c r="K52" s="151"/>
      <c r="L52" s="82"/>
      <c r="M52" s="151"/>
      <c r="N52" s="82"/>
      <c r="O52" s="151"/>
      <c r="P52" s="82"/>
      <c r="Q52" s="10"/>
    </row>
    <row r="53" spans="1:16" ht="9.75" customHeight="1">
      <c r="A53" s="39"/>
      <c r="B53" s="39"/>
      <c r="C53" s="39"/>
      <c r="D53" s="39"/>
      <c r="F53" s="39"/>
      <c r="H53" s="39"/>
      <c r="J53" s="39"/>
      <c r="L53" s="39"/>
      <c r="N53" s="39"/>
      <c r="P53" s="39"/>
    </row>
    <row r="54" spans="1:16" ht="9.75" customHeight="1">
      <c r="A54" s="39"/>
      <c r="B54" s="39"/>
      <c r="C54" s="39"/>
      <c r="D54" s="39"/>
      <c r="F54" s="39"/>
      <c r="H54" s="39"/>
      <c r="J54" s="39"/>
      <c r="L54" s="39"/>
      <c r="N54" s="39"/>
      <c r="P54" s="39"/>
    </row>
    <row r="55" spans="1:16" ht="9.75" customHeight="1">
      <c r="A55" s="39"/>
      <c r="B55" s="39"/>
      <c r="C55" s="39"/>
      <c r="D55" s="39"/>
      <c r="F55" s="39"/>
      <c r="H55" s="39"/>
      <c r="J55" s="39"/>
      <c r="L55" s="39"/>
      <c r="N55" s="39"/>
      <c r="P55" s="39"/>
    </row>
    <row r="56" spans="1:16" ht="9.75" customHeight="1">
      <c r="A56" s="39"/>
      <c r="B56" s="39"/>
      <c r="C56" s="39"/>
      <c r="D56" s="39"/>
      <c r="F56" s="39"/>
      <c r="H56" s="39"/>
      <c r="J56" s="39"/>
      <c r="L56" s="39"/>
      <c r="N56" s="39"/>
      <c r="P56" s="39"/>
    </row>
    <row r="57" spans="1:16" ht="9.75" customHeight="1">
      <c r="A57" s="39"/>
      <c r="B57" s="39"/>
      <c r="C57" s="39"/>
      <c r="D57" s="39"/>
      <c r="F57" s="39"/>
      <c r="H57" s="39"/>
      <c r="J57" s="39"/>
      <c r="L57" s="39"/>
      <c r="N57" s="39"/>
      <c r="P57" s="39"/>
    </row>
    <row r="58" spans="1:16" ht="9.75" customHeight="1">
      <c r="A58" s="39"/>
      <c r="B58" s="39"/>
      <c r="C58" s="39"/>
      <c r="D58" s="39"/>
      <c r="F58" s="39"/>
      <c r="H58" s="39"/>
      <c r="J58" s="39"/>
      <c r="L58" s="39"/>
      <c r="N58" s="39"/>
      <c r="P58" s="39"/>
    </row>
    <row r="59" spans="1:16" ht="9.75" customHeight="1">
      <c r="A59" s="39"/>
      <c r="B59" s="39"/>
      <c r="C59" s="39"/>
      <c r="D59" s="39"/>
      <c r="F59" s="39"/>
      <c r="H59" s="39"/>
      <c r="J59" s="39"/>
      <c r="L59" s="39"/>
      <c r="N59" s="39"/>
      <c r="P59" s="39"/>
    </row>
    <row r="60" spans="1:16" ht="9.75" customHeight="1">
      <c r="A60" s="39"/>
      <c r="B60" s="39"/>
      <c r="C60" s="39"/>
      <c r="D60" s="39"/>
      <c r="F60" s="39"/>
      <c r="H60" s="39"/>
      <c r="J60" s="39"/>
      <c r="L60" s="39"/>
      <c r="N60" s="39"/>
      <c r="P60" s="39"/>
    </row>
    <row r="61" spans="1:17" ht="9.75" customHeight="1">
      <c r="A61" s="39"/>
      <c r="B61" s="39"/>
      <c r="C61" s="39"/>
      <c r="D61" s="39"/>
      <c r="E61" s="6"/>
      <c r="F61" s="39"/>
      <c r="G61" s="6"/>
      <c r="H61" s="39"/>
      <c r="I61" s="6"/>
      <c r="J61" s="39"/>
      <c r="K61" s="6"/>
      <c r="L61" s="39"/>
      <c r="M61" s="6"/>
      <c r="N61" s="39"/>
      <c r="O61" s="6"/>
      <c r="P61" s="39"/>
      <c r="Q61" s="6"/>
    </row>
    <row r="62" spans="1:17" ht="9.75" customHeight="1">
      <c r="A62" s="39"/>
      <c r="B62" s="37"/>
      <c r="C62" s="39"/>
      <c r="D62" s="39"/>
      <c r="E62" s="6"/>
      <c r="F62" s="39"/>
      <c r="G62" s="6"/>
      <c r="H62" s="39"/>
      <c r="I62" s="6"/>
      <c r="J62" s="39"/>
      <c r="K62" s="6"/>
      <c r="L62" s="39"/>
      <c r="M62" s="6"/>
      <c r="N62" s="39"/>
      <c r="O62" s="6"/>
      <c r="P62" s="39"/>
      <c r="Q62" s="153"/>
    </row>
    <row r="63" spans="1:17" ht="9.75" customHeight="1">
      <c r="A63" s="39"/>
      <c r="B63" s="39"/>
      <c r="C63" s="39"/>
      <c r="D63" s="39"/>
      <c r="E63" s="6"/>
      <c r="F63" s="39"/>
      <c r="G63" s="6"/>
      <c r="H63" s="39"/>
      <c r="I63" s="6"/>
      <c r="J63" s="39"/>
      <c r="K63" s="6"/>
      <c r="L63" s="39"/>
      <c r="M63" s="6"/>
      <c r="N63" s="39"/>
      <c r="O63" s="6"/>
      <c r="P63" s="39"/>
      <c r="Q63" s="6"/>
    </row>
    <row r="64" spans="1:17" ht="9.75" customHeight="1">
      <c r="A64" s="39"/>
      <c r="B64" s="39"/>
      <c r="C64" s="39"/>
      <c r="D64" s="39"/>
      <c r="E64" s="6"/>
      <c r="F64" s="39"/>
      <c r="G64" s="6"/>
      <c r="H64" s="39"/>
      <c r="I64" s="6"/>
      <c r="J64" s="39"/>
      <c r="K64" s="6"/>
      <c r="L64" s="39"/>
      <c r="M64" s="6"/>
      <c r="N64" s="39"/>
      <c r="O64" s="6"/>
      <c r="P64" s="39"/>
      <c r="Q64" s="6"/>
    </row>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sheetData>
  <sheetProtection/>
  <printOptions/>
  <pageMargins left="0" right="0" top="0" bottom="0" header="0" footer="0"/>
  <pageSetup horizontalDpi="4000" verticalDpi="4000" orientation="portrait" paperSize="9" r:id="rId2"/>
  <drawing r:id="rId1"/>
</worksheet>
</file>

<file path=xl/worksheets/sheet18.xml><?xml version="1.0" encoding="utf-8"?>
<worksheet xmlns="http://schemas.openxmlformats.org/spreadsheetml/2006/main" xmlns:r="http://schemas.openxmlformats.org/officeDocument/2006/relationships">
  <dimension ref="A4:Q52"/>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101"/>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346</v>
      </c>
      <c r="C6" s="172"/>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53"/>
      <c r="C9" s="53"/>
      <c r="D9" s="2" t="s">
        <v>71</v>
      </c>
      <c r="E9" s="79"/>
      <c r="F9" s="52" t="s">
        <v>2</v>
      </c>
      <c r="G9" s="18"/>
      <c r="H9" s="52" t="s">
        <v>3</v>
      </c>
      <c r="I9" s="18"/>
      <c r="J9" s="52" t="s">
        <v>4</v>
      </c>
      <c r="K9" s="18"/>
      <c r="L9" s="52" t="s">
        <v>5</v>
      </c>
      <c r="M9" s="18" t="s">
        <v>6</v>
      </c>
      <c r="N9" s="52" t="s">
        <v>7</v>
      </c>
      <c r="O9" s="18" t="s">
        <v>8</v>
      </c>
      <c r="P9" s="52" t="s">
        <v>9</v>
      </c>
      <c r="Q9" s="80" t="s">
        <v>8</v>
      </c>
    </row>
    <row r="10" spans="1:17" ht="3" customHeight="1">
      <c r="A10" s="39"/>
      <c r="B10" s="39"/>
      <c r="C10" s="39"/>
      <c r="D10" s="46"/>
      <c r="E10" s="21"/>
      <c r="F10" s="46"/>
      <c r="G10" s="21"/>
      <c r="H10" s="46"/>
      <c r="I10" s="21"/>
      <c r="J10" s="46"/>
      <c r="K10" s="21"/>
      <c r="L10" s="46"/>
      <c r="M10" s="21"/>
      <c r="N10" s="46"/>
      <c r="O10" s="21"/>
      <c r="P10" s="46"/>
      <c r="Q10" s="21"/>
    </row>
    <row r="11" spans="1:17" ht="9.75" customHeight="1">
      <c r="A11" s="173"/>
      <c r="B11" s="174" t="s">
        <v>169</v>
      </c>
      <c r="C11" s="21"/>
      <c r="D11" s="46"/>
      <c r="E11" s="46"/>
      <c r="F11" s="45"/>
      <c r="G11" s="45"/>
      <c r="H11" s="45"/>
      <c r="I11" s="45"/>
      <c r="J11" s="45"/>
      <c r="K11" s="45"/>
      <c r="L11" s="45"/>
      <c r="M11" s="45"/>
      <c r="N11" s="45"/>
      <c r="O11" s="45"/>
      <c r="P11" s="45"/>
      <c r="Q11" s="45"/>
    </row>
    <row r="12" spans="2:17" ht="11.25" customHeight="1">
      <c r="B12" s="174" t="s">
        <v>95</v>
      </c>
      <c r="C12" s="21"/>
      <c r="D12" s="46"/>
      <c r="E12" s="46"/>
      <c r="F12" s="45"/>
      <c r="G12" s="45"/>
      <c r="H12" s="45"/>
      <c r="I12" s="45"/>
      <c r="J12" s="45"/>
      <c r="K12" s="45"/>
      <c r="L12" s="45"/>
      <c r="M12" s="45"/>
      <c r="N12" s="45"/>
      <c r="O12" s="45"/>
      <c r="P12" s="45"/>
      <c r="Q12" s="45"/>
    </row>
    <row r="13" spans="2:17" ht="9.75" customHeight="1">
      <c r="B13" s="173" t="s">
        <v>13</v>
      </c>
      <c r="C13" s="21"/>
      <c r="D13" s="46"/>
      <c r="E13" s="46"/>
      <c r="F13" s="45"/>
      <c r="G13" s="45"/>
      <c r="H13" s="45"/>
      <c r="I13" s="45"/>
      <c r="J13" s="45"/>
      <c r="K13" s="45"/>
      <c r="L13" s="45"/>
      <c r="M13" s="45"/>
      <c r="N13" s="45"/>
      <c r="O13" s="45"/>
      <c r="P13" s="45"/>
      <c r="Q13" s="45"/>
    </row>
    <row r="14" spans="2:17" ht="11.25" customHeight="1">
      <c r="B14" s="26"/>
      <c r="C14" s="173" t="s">
        <v>14</v>
      </c>
      <c r="D14" s="141" t="s">
        <v>347</v>
      </c>
      <c r="E14" s="21"/>
      <c r="F14" s="146">
        <v>1.46062831497348</v>
      </c>
      <c r="G14" s="146"/>
      <c r="H14" s="146">
        <v>1.59461615154536</v>
      </c>
      <c r="I14" s="146"/>
      <c r="J14" s="146">
        <v>1.77860696517413</v>
      </c>
      <c r="K14" s="146"/>
      <c r="L14" s="146">
        <v>2.17780748663102</v>
      </c>
      <c r="M14" s="146"/>
      <c r="N14" s="146">
        <v>2.1227780529415</v>
      </c>
      <c r="O14" s="146"/>
      <c r="P14" s="146">
        <v>2.1671605502503</v>
      </c>
      <c r="Q14" s="45"/>
    </row>
    <row r="15" spans="2:17" ht="9.75" customHeight="1">
      <c r="B15" s="26"/>
      <c r="C15" s="173" t="s">
        <v>15</v>
      </c>
      <c r="D15" s="141" t="s">
        <v>347</v>
      </c>
      <c r="E15" s="21"/>
      <c r="F15" s="146">
        <v>0.950665622552858</v>
      </c>
      <c r="G15" s="146"/>
      <c r="H15" s="146">
        <v>1.08919078558771</v>
      </c>
      <c r="I15" s="146"/>
      <c r="J15" s="146">
        <v>1.1214953271028</v>
      </c>
      <c r="K15" s="146"/>
      <c r="L15" s="146">
        <v>1.13807931199236</v>
      </c>
      <c r="M15" s="146"/>
      <c r="N15" s="146">
        <v>1.62756598240469</v>
      </c>
      <c r="O15" s="146"/>
      <c r="P15" s="146">
        <v>1.63788547353098</v>
      </c>
      <c r="Q15" s="45"/>
    </row>
    <row r="16" spans="2:17" ht="9.75" customHeight="1">
      <c r="B16" s="26"/>
      <c r="C16" s="173" t="s">
        <v>240</v>
      </c>
      <c r="D16" s="141" t="s">
        <v>347</v>
      </c>
      <c r="E16" s="46"/>
      <c r="F16" s="146">
        <v>1.02271241830065</v>
      </c>
      <c r="G16" s="146"/>
      <c r="H16" s="146">
        <v>1.30843555878814</v>
      </c>
      <c r="I16" s="146"/>
      <c r="J16" s="146">
        <v>1.13535299849411</v>
      </c>
      <c r="K16" s="146"/>
      <c r="L16" s="146">
        <v>0.694835164835165</v>
      </c>
      <c r="M16" s="146"/>
      <c r="N16" s="146">
        <v>1.71302506177197</v>
      </c>
      <c r="O16" s="146"/>
      <c r="P16" s="146">
        <v>1.10265235177971</v>
      </c>
      <c r="Q16" s="45"/>
    </row>
    <row r="17" spans="2:17" ht="9.75" customHeight="1">
      <c r="B17" s="26"/>
      <c r="C17" s="173" t="s">
        <v>188</v>
      </c>
      <c r="D17" s="141" t="s">
        <v>347</v>
      </c>
      <c r="E17" s="46"/>
      <c r="F17" s="146">
        <v>0.914529914529915</v>
      </c>
      <c r="G17" s="146"/>
      <c r="H17" s="146">
        <v>0.794356735192184</v>
      </c>
      <c r="I17" s="146"/>
      <c r="J17" s="146">
        <v>1.2486846720449</v>
      </c>
      <c r="K17" s="146"/>
      <c r="L17" s="146">
        <v>1.48705156758609</v>
      </c>
      <c r="M17" s="146"/>
      <c r="N17" s="146">
        <v>1.24800821355236</v>
      </c>
      <c r="O17" s="146"/>
      <c r="P17" s="146">
        <v>1.26358624565217</v>
      </c>
      <c r="Q17" s="45"/>
    </row>
    <row r="18" spans="2:17" ht="9.75" customHeight="1">
      <c r="B18" s="26"/>
      <c r="C18" s="173" t="s">
        <v>16</v>
      </c>
      <c r="D18" s="141" t="s">
        <v>347</v>
      </c>
      <c r="E18" s="46"/>
      <c r="F18" s="146">
        <v>0.879952140388195</v>
      </c>
      <c r="G18" s="146"/>
      <c r="H18" s="146">
        <v>1.22703639514731</v>
      </c>
      <c r="I18" s="146"/>
      <c r="J18" s="146">
        <v>1.1893063583815</v>
      </c>
      <c r="K18" s="146"/>
      <c r="L18" s="146">
        <v>1.07407407407407</v>
      </c>
      <c r="M18" s="146"/>
      <c r="N18" s="146">
        <v>1.83879530372639</v>
      </c>
      <c r="O18" s="146"/>
      <c r="P18" s="146">
        <v>1.21866048985304</v>
      </c>
      <c r="Q18" s="45"/>
    </row>
    <row r="19" spans="2:17" ht="9.75" customHeight="1">
      <c r="B19" s="26"/>
      <c r="C19" s="173" t="s">
        <v>17</v>
      </c>
      <c r="D19" s="141" t="s">
        <v>347</v>
      </c>
      <c r="E19" s="21"/>
      <c r="F19" s="146">
        <v>1.21324717285945</v>
      </c>
      <c r="G19" s="146"/>
      <c r="H19" s="146">
        <v>1.33333333333333</v>
      </c>
      <c r="I19" s="146"/>
      <c r="J19" s="146">
        <v>1.36705882352941</v>
      </c>
      <c r="K19" s="146"/>
      <c r="L19" s="146">
        <v>1.37259615384615</v>
      </c>
      <c r="M19" s="146"/>
      <c r="N19" s="146">
        <v>1.7293284955359</v>
      </c>
      <c r="O19" s="146"/>
      <c r="P19" s="146">
        <v>1.74634280587975</v>
      </c>
      <c r="Q19" s="45"/>
    </row>
    <row r="20" spans="2:17" ht="10.5" customHeight="1">
      <c r="B20" s="26"/>
      <c r="C20" s="173" t="s">
        <v>189</v>
      </c>
      <c r="D20" s="141" t="s">
        <v>347</v>
      </c>
      <c r="E20" s="21"/>
      <c r="F20" s="146">
        <v>1.25</v>
      </c>
      <c r="G20" s="146"/>
      <c r="H20" s="146">
        <v>1.12411079439831</v>
      </c>
      <c r="I20" s="146"/>
      <c r="J20" s="146">
        <v>1.55714285714286</v>
      </c>
      <c r="K20" s="146"/>
      <c r="L20" s="146">
        <v>2.07575757575758</v>
      </c>
      <c r="M20" s="146"/>
      <c r="N20" s="146">
        <v>1.75757575757576</v>
      </c>
      <c r="O20" s="146"/>
      <c r="P20" s="146">
        <v>1.85363306280058</v>
      </c>
      <c r="Q20" s="45"/>
    </row>
    <row r="21" spans="2:17" ht="9.75" customHeight="1">
      <c r="B21" s="26"/>
      <c r="C21" s="173" t="s">
        <v>18</v>
      </c>
      <c r="D21" s="141" t="s">
        <v>347</v>
      </c>
      <c r="E21" s="21"/>
      <c r="F21" s="146">
        <v>1.07878836062967</v>
      </c>
      <c r="G21" s="146"/>
      <c r="H21" s="146">
        <v>1.58314855875831</v>
      </c>
      <c r="I21" s="146"/>
      <c r="J21" s="146">
        <v>1.57293875166324</v>
      </c>
      <c r="K21" s="146"/>
      <c r="L21" s="146">
        <v>2.04404543788934</v>
      </c>
      <c r="M21" s="146"/>
      <c r="N21" s="146">
        <v>2.09951628965713</v>
      </c>
      <c r="O21" s="146"/>
      <c r="P21" s="146">
        <v>1.87408759124088</v>
      </c>
      <c r="Q21" s="45"/>
    </row>
    <row r="22" spans="2:17" ht="12.75">
      <c r="B22" s="173" t="s">
        <v>19</v>
      </c>
      <c r="C22" s="26"/>
      <c r="D22" s="46"/>
      <c r="E22" s="46"/>
      <c r="F22" s="46"/>
      <c r="G22" s="46"/>
      <c r="H22" s="46"/>
      <c r="I22" s="46"/>
      <c r="J22" s="46"/>
      <c r="K22" s="46"/>
      <c r="L22" s="46"/>
      <c r="M22" s="46"/>
      <c r="N22" s="46"/>
      <c r="O22" s="46"/>
      <c r="P22" s="46"/>
      <c r="Q22" s="46"/>
    </row>
    <row r="23" spans="2:17" ht="9.75" customHeight="1">
      <c r="B23" s="26"/>
      <c r="C23" s="173" t="s">
        <v>190</v>
      </c>
      <c r="D23" s="141" t="s">
        <v>347</v>
      </c>
      <c r="E23" s="46"/>
      <c r="F23" s="146">
        <v>5.69117647058824</v>
      </c>
      <c r="G23" s="146"/>
      <c r="H23" s="146">
        <v>5.81712604521524</v>
      </c>
      <c r="I23" s="146"/>
      <c r="J23" s="146">
        <v>5.56446533582653</v>
      </c>
      <c r="K23" s="146"/>
      <c r="L23" s="146">
        <v>5.75409836065574</v>
      </c>
      <c r="M23" s="146"/>
      <c r="N23" s="146">
        <v>5.47623376623377</v>
      </c>
      <c r="O23" s="146"/>
      <c r="P23" s="146">
        <v>5.73409655172414</v>
      </c>
      <c r="Q23" s="45"/>
    </row>
    <row r="24" spans="2:17" ht="9.75" customHeight="1">
      <c r="B24" s="26"/>
      <c r="C24" s="173" t="s">
        <v>191</v>
      </c>
      <c r="D24" s="141" t="s">
        <v>347</v>
      </c>
      <c r="E24" s="46"/>
      <c r="F24" s="146">
        <v>8.15462962962963</v>
      </c>
      <c r="G24" s="146"/>
      <c r="H24" s="146">
        <v>8.46093967194885</v>
      </c>
      <c r="I24" s="146"/>
      <c r="J24" s="146">
        <v>10.389519835191</v>
      </c>
      <c r="K24" s="146"/>
      <c r="L24" s="146">
        <v>9.68</v>
      </c>
      <c r="M24" s="146"/>
      <c r="N24" s="146">
        <v>8.48657594703935</v>
      </c>
      <c r="O24" s="146"/>
      <c r="P24" s="146">
        <v>9.00909090909091</v>
      </c>
      <c r="Q24" s="45"/>
    </row>
    <row r="25" spans="2:17" ht="11.25" customHeight="1">
      <c r="B25" s="26"/>
      <c r="C25" s="173" t="s">
        <v>20</v>
      </c>
      <c r="D25" s="141" t="s">
        <v>347</v>
      </c>
      <c r="E25" s="46"/>
      <c r="F25" s="146">
        <v>4.02335456475584</v>
      </c>
      <c r="G25" s="146"/>
      <c r="H25" s="146">
        <v>3.50976333488657</v>
      </c>
      <c r="I25" s="146"/>
      <c r="J25" s="146">
        <v>3.02866588071314</v>
      </c>
      <c r="K25" s="146"/>
      <c r="L25" s="146">
        <v>3.06824925816024</v>
      </c>
      <c r="M25" s="146"/>
      <c r="N25" s="146">
        <v>3.68830001827634</v>
      </c>
      <c r="O25" s="146"/>
      <c r="P25" s="146">
        <v>3.40411775047272</v>
      </c>
      <c r="Q25" s="45"/>
    </row>
    <row r="26" spans="2:17" ht="11.25" customHeight="1">
      <c r="B26" s="26"/>
      <c r="C26" s="173" t="s">
        <v>242</v>
      </c>
      <c r="D26" s="141" t="s">
        <v>347</v>
      </c>
      <c r="E26" s="21"/>
      <c r="F26" s="146">
        <v>2.3374613003096</v>
      </c>
      <c r="G26" s="146"/>
      <c r="H26" s="146">
        <v>1.89257194159618</v>
      </c>
      <c r="I26" s="146"/>
      <c r="J26" s="146">
        <v>1.9047618880823</v>
      </c>
      <c r="K26" s="146"/>
      <c r="L26" s="146">
        <v>2.47368421052632</v>
      </c>
      <c r="M26" s="146"/>
      <c r="N26" s="146">
        <v>1.86914586070959</v>
      </c>
      <c r="O26" s="146"/>
      <c r="P26" s="146">
        <v>2.18645749551169</v>
      </c>
      <c r="Q26" s="45"/>
    </row>
    <row r="27" spans="2:17" ht="9.75" customHeight="1">
      <c r="B27" s="26"/>
      <c r="C27" s="173" t="s">
        <v>243</v>
      </c>
      <c r="D27" s="141" t="s">
        <v>347</v>
      </c>
      <c r="E27" s="21"/>
      <c r="F27" s="146">
        <v>1.50816786528136</v>
      </c>
      <c r="G27" s="146"/>
      <c r="H27" s="146">
        <v>1.0686477191491</v>
      </c>
      <c r="I27" s="146"/>
      <c r="J27" s="146">
        <v>1.54164832738112</v>
      </c>
      <c r="K27" s="146"/>
      <c r="L27" s="146">
        <v>1.50551724137931</v>
      </c>
      <c r="M27" s="146"/>
      <c r="N27" s="146">
        <v>1.16915422885572</v>
      </c>
      <c r="O27" s="146"/>
      <c r="P27" s="146">
        <v>1.18210419668341</v>
      </c>
      <c r="Q27" s="45"/>
    </row>
    <row r="28" spans="2:17" ht="3" customHeight="1">
      <c r="B28" s="21"/>
      <c r="C28" s="21"/>
      <c r="D28" s="46"/>
      <c r="E28" s="46"/>
      <c r="F28" s="146"/>
      <c r="G28" s="146"/>
      <c r="H28" s="146"/>
      <c r="I28" s="146"/>
      <c r="J28" s="146"/>
      <c r="K28" s="146"/>
      <c r="L28" s="146"/>
      <c r="M28" s="146"/>
      <c r="N28" s="146"/>
      <c r="O28" s="146"/>
      <c r="P28" s="146"/>
      <c r="Q28" s="45"/>
    </row>
    <row r="29" spans="2:17" ht="9.75" customHeight="1">
      <c r="B29" s="174" t="s">
        <v>194</v>
      </c>
      <c r="C29" s="21"/>
      <c r="D29" s="46"/>
      <c r="E29" s="21"/>
      <c r="F29" s="146"/>
      <c r="G29" s="146"/>
      <c r="H29" s="146"/>
      <c r="I29" s="146"/>
      <c r="J29" s="146"/>
      <c r="K29" s="146"/>
      <c r="L29" s="146"/>
      <c r="M29" s="146"/>
      <c r="N29" s="146"/>
      <c r="O29" s="146"/>
      <c r="P29" s="146"/>
      <c r="Q29" s="45"/>
    </row>
    <row r="30" spans="2:17" ht="9.75" customHeight="1">
      <c r="B30" s="173" t="s">
        <v>348</v>
      </c>
      <c r="C30" s="21"/>
      <c r="D30" s="141" t="s">
        <v>347</v>
      </c>
      <c r="E30" s="21"/>
      <c r="F30" s="146">
        <v>2.11963504930904</v>
      </c>
      <c r="G30" s="146"/>
      <c r="H30" s="146">
        <v>2.00698695281063</v>
      </c>
      <c r="I30" s="146"/>
      <c r="J30" s="146">
        <v>1.85692682154019</v>
      </c>
      <c r="K30" s="146"/>
      <c r="L30" s="146">
        <v>1.52107599762772</v>
      </c>
      <c r="M30" s="146"/>
      <c r="N30" s="146">
        <v>1.79976086521797</v>
      </c>
      <c r="O30" s="146"/>
      <c r="P30" s="146">
        <v>2.04767214000147</v>
      </c>
      <c r="Q30" s="45"/>
    </row>
    <row r="31" spans="2:17" ht="11.25" customHeight="1">
      <c r="B31" s="173" t="s">
        <v>349</v>
      </c>
      <c r="C31" s="21"/>
      <c r="D31" s="141" t="s">
        <v>347</v>
      </c>
      <c r="E31" s="21"/>
      <c r="F31" s="122">
        <v>85.6194225721785</v>
      </c>
      <c r="G31" s="122"/>
      <c r="H31" s="122">
        <v>80.4526854219949</v>
      </c>
      <c r="I31" s="122"/>
      <c r="J31" s="122">
        <v>80.2956298200514</v>
      </c>
      <c r="K31" s="122"/>
      <c r="L31" s="122">
        <v>82.1632305389222</v>
      </c>
      <c r="M31" s="122"/>
      <c r="N31" s="122">
        <v>74.75114680258</v>
      </c>
      <c r="O31" s="122"/>
      <c r="P31" s="122">
        <v>80.2684654067391</v>
      </c>
      <c r="Q31" s="45"/>
    </row>
    <row r="32" spans="2:17" ht="11.25" customHeight="1">
      <c r="B32" s="173" t="s">
        <v>350</v>
      </c>
      <c r="C32" s="21"/>
      <c r="D32" s="141" t="s">
        <v>347</v>
      </c>
      <c r="E32" s="21"/>
      <c r="F32" s="22">
        <v>11.0532500586653</v>
      </c>
      <c r="G32" s="22"/>
      <c r="H32" s="22">
        <v>10.7040625596033</v>
      </c>
      <c r="I32" s="22"/>
      <c r="J32" s="22">
        <v>10.1197676721009</v>
      </c>
      <c r="K32" s="22"/>
      <c r="L32" s="22">
        <v>10.1473738882036</v>
      </c>
      <c r="M32" s="22"/>
      <c r="N32" s="22">
        <v>10.0248406689648</v>
      </c>
      <c r="O32" s="22"/>
      <c r="P32" s="22">
        <v>10.2402694991368</v>
      </c>
      <c r="Q32" s="45"/>
    </row>
    <row r="33" spans="2:17" ht="3" customHeight="1">
      <c r="B33" s="21"/>
      <c r="C33" s="21"/>
      <c r="D33" s="46"/>
      <c r="E33" s="46"/>
      <c r="F33" s="45"/>
      <c r="G33" s="45"/>
      <c r="H33" s="45"/>
      <c r="I33" s="45"/>
      <c r="J33" s="45"/>
      <c r="K33" s="45"/>
      <c r="L33" s="45"/>
      <c r="M33" s="45"/>
      <c r="N33" s="45"/>
      <c r="O33" s="45"/>
      <c r="P33" s="45"/>
      <c r="Q33" s="45"/>
    </row>
    <row r="34" spans="2:17" ht="9.75" customHeight="1">
      <c r="B34" s="174" t="s">
        <v>199</v>
      </c>
      <c r="C34" s="21"/>
      <c r="D34" s="46"/>
      <c r="E34" s="46"/>
      <c r="F34" s="45"/>
      <c r="G34" s="45"/>
      <c r="H34" s="45"/>
      <c r="I34" s="45"/>
      <c r="J34" s="45"/>
      <c r="K34" s="45"/>
      <c r="L34" s="45"/>
      <c r="M34" s="45"/>
      <c r="N34" s="45"/>
      <c r="O34" s="45"/>
      <c r="P34" s="45"/>
      <c r="Q34" s="45"/>
    </row>
    <row r="35" spans="2:17" ht="10.5" customHeight="1">
      <c r="B35" s="173" t="s">
        <v>351</v>
      </c>
      <c r="C35" s="26"/>
      <c r="D35" s="141" t="s">
        <v>352</v>
      </c>
      <c r="E35" s="46"/>
      <c r="F35" s="146">
        <v>4.3</v>
      </c>
      <c r="G35" s="146"/>
      <c r="H35" s="146">
        <v>4.294</v>
      </c>
      <c r="I35" s="146"/>
      <c r="J35" s="146">
        <v>4.2531</v>
      </c>
      <c r="K35" s="146"/>
      <c r="L35" s="146">
        <v>4.342</v>
      </c>
      <c r="M35" s="146"/>
      <c r="N35" s="146">
        <v>4.28</v>
      </c>
      <c r="O35" s="146"/>
      <c r="P35" s="146">
        <v>4.30996</v>
      </c>
      <c r="Q35" s="45"/>
    </row>
    <row r="36" spans="2:17" ht="10.5" customHeight="1">
      <c r="B36" s="173" t="s">
        <v>353</v>
      </c>
      <c r="C36" s="21"/>
      <c r="D36" s="141" t="s">
        <v>354</v>
      </c>
      <c r="E36" s="21"/>
      <c r="F36" s="122">
        <v>5623.73806890244</v>
      </c>
      <c r="G36" s="122"/>
      <c r="H36" s="122">
        <v>5601.52990095465</v>
      </c>
      <c r="I36" s="122"/>
      <c r="J36" s="122">
        <v>5653.30089693833</v>
      </c>
      <c r="K36" s="122"/>
      <c r="L36" s="122">
        <v>5674.72108896193</v>
      </c>
      <c r="M36" s="122"/>
      <c r="N36" s="122">
        <v>5814.81481481481</v>
      </c>
      <c r="O36" s="122"/>
      <c r="P36" s="122">
        <v>5787.46028480048</v>
      </c>
      <c r="Q36" s="122"/>
    </row>
    <row r="37" spans="2:17" ht="3" customHeight="1">
      <c r="B37" s="53"/>
      <c r="C37" s="53"/>
      <c r="D37" s="53"/>
      <c r="E37" s="10"/>
      <c r="F37" s="53"/>
      <c r="G37" s="10"/>
      <c r="H37" s="53"/>
      <c r="I37" s="10"/>
      <c r="J37" s="53"/>
      <c r="K37" s="10"/>
      <c r="L37" s="53"/>
      <c r="M37" s="10"/>
      <c r="N37" s="53"/>
      <c r="O37" s="10"/>
      <c r="P37" s="53"/>
      <c r="Q37" s="10"/>
    </row>
    <row r="38" spans="2:16" ht="9.75" customHeight="1">
      <c r="B38" s="39"/>
      <c r="C38" s="39"/>
      <c r="D38" s="39"/>
      <c r="F38" s="39"/>
      <c r="H38" s="39"/>
      <c r="J38" s="39"/>
      <c r="L38" s="39"/>
      <c r="N38" s="39"/>
      <c r="P38" s="39"/>
    </row>
    <row r="39" spans="1:16" ht="9.75" customHeight="1">
      <c r="A39" s="39"/>
      <c r="B39" s="39"/>
      <c r="C39" s="39"/>
      <c r="D39" s="39"/>
      <c r="F39" s="39"/>
      <c r="H39" s="39"/>
      <c r="J39" s="39"/>
      <c r="L39" s="39"/>
      <c r="N39" s="39"/>
      <c r="P39" s="39"/>
    </row>
    <row r="40" spans="1:16" ht="9.75" customHeight="1">
      <c r="A40" s="39"/>
      <c r="B40" s="39"/>
      <c r="C40" s="39"/>
      <c r="D40" s="39"/>
      <c r="F40" s="39"/>
      <c r="H40" s="39"/>
      <c r="J40" s="39"/>
      <c r="L40" s="39"/>
      <c r="N40" s="39"/>
      <c r="P40" s="39"/>
    </row>
    <row r="41" spans="1:16" ht="9.75" customHeight="1">
      <c r="A41" s="39"/>
      <c r="B41" s="39"/>
      <c r="C41" s="39"/>
      <c r="D41" s="39"/>
      <c r="F41" s="39"/>
      <c r="H41" s="39"/>
      <c r="J41" s="39"/>
      <c r="L41" s="39"/>
      <c r="N41" s="39"/>
      <c r="P41" s="39"/>
    </row>
    <row r="42" spans="1:16" ht="9.75" customHeight="1">
      <c r="A42" s="39"/>
      <c r="B42" s="39"/>
      <c r="C42" s="39"/>
      <c r="D42" s="39"/>
      <c r="F42" s="39"/>
      <c r="H42" s="39"/>
      <c r="J42" s="39"/>
      <c r="L42" s="39"/>
      <c r="N42" s="39"/>
      <c r="P42" s="39"/>
    </row>
    <row r="43" spans="1:16" ht="9.75" customHeight="1">
      <c r="A43" s="39"/>
      <c r="B43" s="39"/>
      <c r="C43" s="39"/>
      <c r="D43" s="39"/>
      <c r="F43" s="39"/>
      <c r="H43" s="39"/>
      <c r="J43" s="39"/>
      <c r="L43" s="39"/>
      <c r="N43" s="39"/>
      <c r="P43" s="39"/>
    </row>
    <row r="44" spans="1:16" ht="9.75" customHeight="1">
      <c r="A44" s="39"/>
      <c r="B44" s="39"/>
      <c r="C44" s="39"/>
      <c r="D44" s="39"/>
      <c r="F44" s="39"/>
      <c r="H44" s="39"/>
      <c r="J44" s="39"/>
      <c r="L44" s="39"/>
      <c r="N44" s="39"/>
      <c r="P44" s="39"/>
    </row>
    <row r="45" spans="1:16" ht="9.75" customHeight="1">
      <c r="A45" s="39"/>
      <c r="B45" s="39"/>
      <c r="C45" s="39"/>
      <c r="D45" s="39"/>
      <c r="F45" s="39"/>
      <c r="H45" s="39"/>
      <c r="J45" s="39"/>
      <c r="L45" s="39"/>
      <c r="N45" s="39"/>
      <c r="P45" s="39"/>
    </row>
    <row r="46" spans="1:16" ht="9.75" customHeight="1">
      <c r="A46" s="39"/>
      <c r="B46" s="39"/>
      <c r="C46" s="39"/>
      <c r="D46" s="39"/>
      <c r="F46" s="39"/>
      <c r="H46" s="39"/>
      <c r="J46" s="39"/>
      <c r="L46" s="39"/>
      <c r="N46" s="39"/>
      <c r="P46" s="39"/>
    </row>
    <row r="47" spans="1:16" ht="9.75" customHeight="1">
      <c r="A47" s="39"/>
      <c r="B47" s="39"/>
      <c r="C47" s="39"/>
      <c r="D47" s="39"/>
      <c r="F47" s="39"/>
      <c r="H47" s="39"/>
      <c r="J47" s="39"/>
      <c r="L47" s="39"/>
      <c r="N47" s="39"/>
      <c r="P47" s="39"/>
    </row>
    <row r="48" spans="1:16" ht="9.75" customHeight="1">
      <c r="A48" s="39"/>
      <c r="B48" s="39"/>
      <c r="C48" s="39"/>
      <c r="D48" s="39"/>
      <c r="F48" s="39"/>
      <c r="H48" s="39"/>
      <c r="J48" s="39"/>
      <c r="L48" s="39"/>
      <c r="N48" s="39"/>
      <c r="P48" s="39"/>
    </row>
    <row r="49" spans="1:16" ht="9.75" customHeight="1">
      <c r="A49" s="39"/>
      <c r="B49" s="39"/>
      <c r="C49" s="39"/>
      <c r="D49" s="39"/>
      <c r="F49" s="39"/>
      <c r="H49" s="39"/>
      <c r="J49" s="39"/>
      <c r="L49" s="39"/>
      <c r="N49" s="39"/>
      <c r="P49" s="39"/>
    </row>
    <row r="50" spans="1:16" ht="9.75" customHeight="1">
      <c r="A50" s="39"/>
      <c r="B50" s="39"/>
      <c r="C50" s="39"/>
      <c r="D50" s="39"/>
      <c r="F50" s="39"/>
      <c r="H50" s="39"/>
      <c r="J50" s="39"/>
      <c r="L50" s="39"/>
      <c r="N50" s="39"/>
      <c r="P50" s="39"/>
    </row>
    <row r="51" spans="1:16" ht="9.75" customHeight="1">
      <c r="A51" s="39"/>
      <c r="B51" s="39"/>
      <c r="C51" s="39"/>
      <c r="D51" s="39"/>
      <c r="F51" s="39"/>
      <c r="H51" s="39"/>
      <c r="J51" s="39"/>
      <c r="L51" s="39"/>
      <c r="N51" s="39"/>
      <c r="P51" s="39"/>
    </row>
    <row r="52" spans="1:16" ht="9.75" customHeight="1">
      <c r="A52" s="39"/>
      <c r="B52" s="39"/>
      <c r="C52" s="39"/>
      <c r="D52" s="39"/>
      <c r="F52" s="39"/>
      <c r="H52" s="39"/>
      <c r="J52" s="39"/>
      <c r="L52" s="39"/>
      <c r="N52" s="39"/>
      <c r="P52" s="39"/>
    </row>
    <row r="54" ht="12.75" customHeight="1"/>
  </sheetData>
  <sheetProtection/>
  <printOptions/>
  <pageMargins left="0" right="0" top="0" bottom="0" header="0" footer="0"/>
  <pageSetup horizontalDpi="4000" verticalDpi="4000" orientation="portrait" paperSize="9" r:id="rId2"/>
  <drawing r:id="rId1"/>
</worksheet>
</file>

<file path=xl/worksheets/sheet19.xml><?xml version="1.0" encoding="utf-8"?>
<worksheet xmlns="http://schemas.openxmlformats.org/spreadsheetml/2006/main" xmlns:r="http://schemas.openxmlformats.org/officeDocument/2006/relationships">
  <dimension ref="A4:R145"/>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39"/>
      <c r="C4" s="39"/>
      <c r="D4" s="39"/>
      <c r="F4" s="39"/>
      <c r="H4" s="39"/>
      <c r="J4" s="39"/>
      <c r="L4" s="39"/>
      <c r="N4" s="39"/>
      <c r="P4" s="39"/>
      <c r="Q4" s="3"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355</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39"/>
      <c r="C8" s="39"/>
      <c r="D8" s="39"/>
      <c r="E8" s="6"/>
      <c r="F8" s="39"/>
      <c r="G8" s="6"/>
      <c r="H8" s="39"/>
      <c r="I8" s="6"/>
      <c r="J8" s="39"/>
      <c r="K8" s="6"/>
      <c r="L8" s="39"/>
      <c r="M8" s="6"/>
      <c r="N8" s="39"/>
      <c r="O8" s="6"/>
      <c r="P8" s="39"/>
      <c r="Q8" s="6"/>
    </row>
    <row r="9" spans="1:17" ht="9.75" customHeight="1">
      <c r="A9" s="39"/>
      <c r="B9" s="39"/>
      <c r="C9" s="39"/>
      <c r="D9" s="52" t="s">
        <v>71</v>
      </c>
      <c r="E9" s="21"/>
      <c r="F9" s="52" t="s">
        <v>2</v>
      </c>
      <c r="G9" s="18"/>
      <c r="H9" s="52" t="s">
        <v>3</v>
      </c>
      <c r="I9" s="18"/>
      <c r="J9" s="52" t="s">
        <v>4</v>
      </c>
      <c r="K9" s="18"/>
      <c r="L9" s="52" t="s">
        <v>5</v>
      </c>
      <c r="M9" s="18" t="s">
        <v>6</v>
      </c>
      <c r="N9" s="52" t="s">
        <v>7</v>
      </c>
      <c r="O9" s="18" t="s">
        <v>8</v>
      </c>
      <c r="P9" s="52" t="s">
        <v>9</v>
      </c>
      <c r="Q9" s="80" t="s">
        <v>8</v>
      </c>
    </row>
    <row r="10" spans="2:17" ht="3.75" customHeight="1">
      <c r="B10" s="39"/>
      <c r="C10" s="39"/>
      <c r="D10" s="46"/>
      <c r="E10" s="21"/>
      <c r="F10" s="46"/>
      <c r="G10" s="21"/>
      <c r="H10" s="46"/>
      <c r="I10" s="21"/>
      <c r="J10" s="46"/>
      <c r="K10" s="21"/>
      <c r="L10" s="46"/>
      <c r="M10" s="21"/>
      <c r="N10" s="46"/>
      <c r="O10" s="21"/>
      <c r="P10" s="46"/>
      <c r="Q10" s="21"/>
    </row>
    <row r="11" spans="1:17" s="15" customFormat="1" ht="10.5" customHeight="1">
      <c r="A11" s="1"/>
      <c r="B11" s="20" t="s">
        <v>94</v>
      </c>
      <c r="C11" s="46"/>
      <c r="D11" s="46"/>
      <c r="E11" s="21"/>
      <c r="F11" s="46"/>
      <c r="G11" s="46"/>
      <c r="H11" s="46"/>
      <c r="I11" s="46"/>
      <c r="J11" s="46"/>
      <c r="K11" s="46"/>
      <c r="L11" s="46"/>
      <c r="M11" s="46"/>
      <c r="N11" s="46"/>
      <c r="O11" s="46"/>
      <c r="P11" s="46"/>
      <c r="Q11" s="46"/>
    </row>
    <row r="12" spans="1:17" s="15" customFormat="1" ht="11.25" customHeight="1">
      <c r="A12" s="1"/>
      <c r="B12" s="20" t="s">
        <v>95</v>
      </c>
      <c r="C12" s="46"/>
      <c r="D12" s="46"/>
      <c r="E12" s="21"/>
      <c r="F12" s="46"/>
      <c r="G12" s="46"/>
      <c r="H12" s="46"/>
      <c r="I12" s="46"/>
      <c r="J12" s="46"/>
      <c r="K12" s="46"/>
      <c r="L12" s="46"/>
      <c r="M12" s="46"/>
      <c r="N12" s="46"/>
      <c r="O12" s="46"/>
      <c r="P12" s="46"/>
      <c r="Q12" s="46"/>
    </row>
    <row r="13" spans="1:17" s="15" customFormat="1" ht="9.75" customHeight="1">
      <c r="A13" s="1"/>
      <c r="B13" s="28" t="s">
        <v>13</v>
      </c>
      <c r="C13" s="46"/>
      <c r="D13" s="46"/>
      <c r="E13" s="21"/>
      <c r="F13" s="46"/>
      <c r="G13" s="46"/>
      <c r="H13" s="46"/>
      <c r="I13" s="46"/>
      <c r="J13" s="46"/>
      <c r="K13" s="46"/>
      <c r="L13" s="46"/>
      <c r="M13" s="46"/>
      <c r="N13" s="46"/>
      <c r="O13" s="46"/>
      <c r="P13" s="46"/>
      <c r="Q13" s="46"/>
    </row>
    <row r="14" spans="1:17" s="15" customFormat="1" ht="11.25" customHeight="1">
      <c r="A14" s="1"/>
      <c r="B14" s="26"/>
      <c r="C14" s="28" t="s">
        <v>356</v>
      </c>
      <c r="D14" s="86" t="s">
        <v>230</v>
      </c>
      <c r="E14" s="21"/>
      <c r="F14" s="85">
        <v>4050.8206028</v>
      </c>
      <c r="G14" s="85"/>
      <c r="H14" s="85">
        <v>3897.9143676</v>
      </c>
      <c r="I14" s="85"/>
      <c r="J14" s="85">
        <v>4234.260404</v>
      </c>
      <c r="K14" s="85"/>
      <c r="L14" s="85">
        <v>4624.9606222</v>
      </c>
      <c r="M14" s="85"/>
      <c r="N14" s="85">
        <v>6305.38182386478</v>
      </c>
      <c r="O14" s="85"/>
      <c r="P14" s="85">
        <v>5896.63358692349</v>
      </c>
      <c r="Q14" s="46"/>
    </row>
    <row r="15" spans="1:17" s="15" customFormat="1" ht="9.75" customHeight="1">
      <c r="A15" s="1"/>
      <c r="B15" s="26"/>
      <c r="C15" s="28" t="s">
        <v>15</v>
      </c>
      <c r="D15" s="86" t="s">
        <v>230</v>
      </c>
      <c r="E15" s="21"/>
      <c r="F15" s="85">
        <v>519.136416</v>
      </c>
      <c r="G15" s="85"/>
      <c r="H15" s="85">
        <v>972.978021</v>
      </c>
      <c r="I15" s="85"/>
      <c r="J15" s="85">
        <v>1238.409854</v>
      </c>
      <c r="K15" s="85"/>
      <c r="L15" s="85">
        <v>1453.463559</v>
      </c>
      <c r="M15" s="85"/>
      <c r="N15" s="85">
        <v>1888.40189872387</v>
      </c>
      <c r="O15" s="85"/>
      <c r="P15" s="85">
        <v>1916.49432425887</v>
      </c>
      <c r="Q15" s="46"/>
    </row>
    <row r="16" spans="1:17" s="15" customFormat="1" ht="9.75" customHeight="1">
      <c r="A16" s="1"/>
      <c r="B16" s="26"/>
      <c r="C16" s="28" t="s">
        <v>240</v>
      </c>
      <c r="D16" s="86" t="s">
        <v>230</v>
      </c>
      <c r="E16" s="21"/>
      <c r="F16" s="85">
        <v>218.345239</v>
      </c>
      <c r="G16" s="85"/>
      <c r="H16" s="85">
        <v>466.777743</v>
      </c>
      <c r="I16" s="85"/>
      <c r="J16" s="85">
        <v>458.817584</v>
      </c>
      <c r="K16" s="85"/>
      <c r="L16" s="85">
        <v>409.133589</v>
      </c>
      <c r="M16" s="85"/>
      <c r="N16" s="85">
        <v>490.2020021383</v>
      </c>
      <c r="O16" s="85"/>
      <c r="P16" s="85">
        <v>243.645896894849</v>
      </c>
      <c r="Q16" s="46"/>
    </row>
    <row r="17" spans="1:17" s="15" customFormat="1" ht="9.75" customHeight="1">
      <c r="A17" s="1"/>
      <c r="B17" s="26"/>
      <c r="C17" s="28" t="s">
        <v>16</v>
      </c>
      <c r="D17" s="86" t="s">
        <v>230</v>
      </c>
      <c r="E17" s="21"/>
      <c r="F17" s="122">
        <v>76.209</v>
      </c>
      <c r="G17" s="122"/>
      <c r="H17" s="122">
        <v>157.069</v>
      </c>
      <c r="I17" s="122"/>
      <c r="J17" s="122">
        <v>377.204829454069</v>
      </c>
      <c r="K17" s="122"/>
      <c r="L17" s="122">
        <v>289.436</v>
      </c>
      <c r="M17" s="122"/>
      <c r="N17" s="122">
        <v>392.352949539416</v>
      </c>
      <c r="O17" s="122"/>
      <c r="P17" s="122">
        <v>310.852428914538</v>
      </c>
      <c r="Q17" s="46"/>
    </row>
    <row r="18" spans="1:17" s="15" customFormat="1" ht="9.75" customHeight="1">
      <c r="A18" s="1"/>
      <c r="B18" s="26"/>
      <c r="C18" s="28" t="s">
        <v>357</v>
      </c>
      <c r="D18" s="86" t="s">
        <v>230</v>
      </c>
      <c r="E18" s="21"/>
      <c r="F18" s="85">
        <v>115.457</v>
      </c>
      <c r="G18" s="85"/>
      <c r="H18" s="85">
        <v>196.295</v>
      </c>
      <c r="I18" s="85"/>
      <c r="J18" s="85">
        <v>216.363</v>
      </c>
      <c r="K18" s="85"/>
      <c r="L18" s="85">
        <v>127.156</v>
      </c>
      <c r="M18" s="85"/>
      <c r="N18" s="85">
        <v>145.416174589899</v>
      </c>
      <c r="O18" s="85"/>
      <c r="P18" s="85">
        <v>181.573997480468</v>
      </c>
      <c r="Q18" s="46"/>
    </row>
    <row r="19" spans="1:17" s="15" customFormat="1" ht="10.5" customHeight="1">
      <c r="A19" s="1"/>
      <c r="B19" s="26"/>
      <c r="C19" s="21" t="s">
        <v>358</v>
      </c>
      <c r="D19" s="86" t="s">
        <v>230</v>
      </c>
      <c r="E19" s="21"/>
      <c r="F19" s="85">
        <v>142.016025</v>
      </c>
      <c r="G19" s="85"/>
      <c r="H19" s="85">
        <v>118.073312</v>
      </c>
      <c r="I19" s="85"/>
      <c r="J19" s="85">
        <v>162.950807</v>
      </c>
      <c r="K19" s="85"/>
      <c r="L19" s="85">
        <v>253.986131</v>
      </c>
      <c r="M19" s="85"/>
      <c r="N19" s="85">
        <v>250.906038543337</v>
      </c>
      <c r="O19" s="85"/>
      <c r="P19" s="85">
        <v>177.750094609714</v>
      </c>
      <c r="Q19" s="46"/>
    </row>
    <row r="20" spans="1:17" s="15" customFormat="1" ht="10.5" customHeight="1">
      <c r="A20" s="1"/>
      <c r="B20" s="26"/>
      <c r="C20" s="28" t="s">
        <v>359</v>
      </c>
      <c r="D20" s="86" t="s">
        <v>230</v>
      </c>
      <c r="E20" s="21"/>
      <c r="F20" s="85">
        <v>7407.729313</v>
      </c>
      <c r="G20" s="85"/>
      <c r="H20" s="85">
        <v>13409.826561</v>
      </c>
      <c r="I20" s="85"/>
      <c r="J20" s="85">
        <v>13725.244534</v>
      </c>
      <c r="K20" s="85"/>
      <c r="L20" s="85">
        <v>18431.208614</v>
      </c>
      <c r="M20" s="85"/>
      <c r="N20" s="85">
        <v>21200</v>
      </c>
      <c r="O20" s="85"/>
      <c r="P20" s="85">
        <v>21000</v>
      </c>
      <c r="Q20" s="46"/>
    </row>
    <row r="21" spans="1:17" s="15" customFormat="1" ht="9.75" customHeight="1">
      <c r="A21" s="1"/>
      <c r="B21" s="28" t="s">
        <v>19</v>
      </c>
      <c r="C21" s="46"/>
      <c r="D21" s="46"/>
      <c r="E21" s="21"/>
      <c r="F21" s="46"/>
      <c r="G21" s="46"/>
      <c r="H21" s="46"/>
      <c r="I21" s="46"/>
      <c r="J21" s="46"/>
      <c r="K21" s="46"/>
      <c r="L21" s="46"/>
      <c r="M21" s="46"/>
      <c r="N21" s="46"/>
      <c r="O21" s="46"/>
      <c r="P21" s="46"/>
      <c r="Q21" s="46"/>
    </row>
    <row r="22" spans="1:17" s="15" customFormat="1" ht="9.75" customHeight="1">
      <c r="A22" s="1"/>
      <c r="B22" s="26"/>
      <c r="C22" s="28" t="s">
        <v>360</v>
      </c>
      <c r="D22" s="86" t="s">
        <v>230</v>
      </c>
      <c r="E22" s="21"/>
      <c r="F22" s="85">
        <v>17.84342</v>
      </c>
      <c r="G22" s="85"/>
      <c r="H22" s="85">
        <v>37.085869</v>
      </c>
      <c r="I22" s="85"/>
      <c r="J22" s="85">
        <v>105.514706</v>
      </c>
      <c r="K22" s="85"/>
      <c r="L22" s="85">
        <v>267.941621</v>
      </c>
      <c r="M22" s="85"/>
      <c r="N22" s="85">
        <v>802.869029851483</v>
      </c>
      <c r="O22" s="85"/>
      <c r="P22" s="85">
        <v>927.170001802633</v>
      </c>
      <c r="Q22" s="46"/>
    </row>
    <row r="23" spans="1:17" s="15" customFormat="1" ht="9.75" customHeight="1">
      <c r="A23" s="1"/>
      <c r="B23" s="26"/>
      <c r="C23" s="28" t="s">
        <v>191</v>
      </c>
      <c r="D23" s="86" t="s">
        <v>230</v>
      </c>
      <c r="E23" s="21"/>
      <c r="F23" s="85">
        <v>103.819097258571</v>
      </c>
      <c r="G23" s="85"/>
      <c r="H23" s="85">
        <v>105.738545714285</v>
      </c>
      <c r="I23" s="85"/>
      <c r="J23" s="85">
        <v>54.1939960714285</v>
      </c>
      <c r="K23" s="85"/>
      <c r="L23" s="85">
        <v>211.153045357143</v>
      </c>
      <c r="M23" s="85"/>
      <c r="N23" s="85">
        <v>610.506380532498</v>
      </c>
      <c r="O23" s="85"/>
      <c r="P23" s="85">
        <v>500</v>
      </c>
      <c r="Q23" s="46"/>
    </row>
    <row r="24" spans="1:17" s="15" customFormat="1" ht="11.25" customHeight="1">
      <c r="A24" s="1"/>
      <c r="B24" s="26"/>
      <c r="C24" s="28" t="s">
        <v>20</v>
      </c>
      <c r="D24" s="86" t="s">
        <v>230</v>
      </c>
      <c r="E24" s="21"/>
      <c r="F24" s="85">
        <v>250.545</v>
      </c>
      <c r="G24" s="85"/>
      <c r="H24" s="85">
        <v>1368.492</v>
      </c>
      <c r="I24" s="85"/>
      <c r="J24" s="85">
        <v>486.86</v>
      </c>
      <c r="K24" s="85"/>
      <c r="L24" s="85">
        <v>553.482</v>
      </c>
      <c r="M24" s="85"/>
      <c r="N24" s="85">
        <v>710.665628936741</v>
      </c>
      <c r="O24" s="85"/>
      <c r="P24" s="85">
        <v>769.128544553163</v>
      </c>
      <c r="Q24" s="46"/>
    </row>
    <row r="25" spans="1:17" s="15" customFormat="1" ht="9.75" customHeight="1">
      <c r="A25" s="1"/>
      <c r="B25" s="26"/>
      <c r="C25" s="21" t="s">
        <v>361</v>
      </c>
      <c r="D25" s="86" t="s">
        <v>230</v>
      </c>
      <c r="E25" s="21"/>
      <c r="F25" s="85">
        <v>10.677395</v>
      </c>
      <c r="G25" s="85"/>
      <c r="H25" s="85">
        <v>9.853593</v>
      </c>
      <c r="I25" s="85"/>
      <c r="J25" s="85">
        <v>13.283935</v>
      </c>
      <c r="K25" s="85"/>
      <c r="L25" s="85">
        <v>6.581652</v>
      </c>
      <c r="M25" s="85"/>
      <c r="N25" s="85">
        <v>11.2151670620386</v>
      </c>
      <c r="O25" s="85"/>
      <c r="P25" s="85">
        <v>11.0912540413959</v>
      </c>
      <c r="Q25" s="46"/>
    </row>
    <row r="26" spans="1:17" s="15" customFormat="1" ht="3.75" customHeight="1">
      <c r="A26" s="1"/>
      <c r="B26" s="46"/>
      <c r="C26" s="46"/>
      <c r="D26" s="46"/>
      <c r="E26" s="46"/>
      <c r="F26" s="85"/>
      <c r="G26" s="85"/>
      <c r="H26" s="85"/>
      <c r="I26" s="85"/>
      <c r="J26" s="85"/>
      <c r="K26" s="85"/>
      <c r="L26" s="85"/>
      <c r="M26" s="85"/>
      <c r="N26" s="85"/>
      <c r="O26" s="85"/>
      <c r="P26" s="85"/>
      <c r="Q26" s="46"/>
    </row>
    <row r="27" spans="1:17" s="15" customFormat="1" ht="11.25" customHeight="1">
      <c r="A27" s="1"/>
      <c r="B27" s="27" t="s">
        <v>245</v>
      </c>
      <c r="C27" s="46"/>
      <c r="D27" s="86" t="s">
        <v>230</v>
      </c>
      <c r="E27" s="21"/>
      <c r="F27" s="85">
        <v>12912.5985080586</v>
      </c>
      <c r="G27" s="85"/>
      <c r="H27" s="85">
        <v>20740.1040123143</v>
      </c>
      <c r="I27" s="85"/>
      <c r="J27" s="85">
        <v>21073.1036495255</v>
      </c>
      <c r="K27" s="85"/>
      <c r="L27" s="85">
        <v>26628.5028335571</v>
      </c>
      <c r="M27" s="85"/>
      <c r="N27" s="85">
        <v>32807.9170937823</v>
      </c>
      <c r="O27" s="85"/>
      <c r="P27" s="85">
        <v>31934.3401294792</v>
      </c>
      <c r="Q27" s="46"/>
    </row>
    <row r="28" spans="1:17" s="15" customFormat="1" ht="3.75" customHeight="1">
      <c r="A28" s="1"/>
      <c r="B28" s="46"/>
      <c r="C28" s="46"/>
      <c r="D28" s="46"/>
      <c r="E28" s="46"/>
      <c r="F28" s="85"/>
      <c r="G28" s="85"/>
      <c r="H28" s="85"/>
      <c r="I28" s="85"/>
      <c r="J28" s="85"/>
      <c r="K28" s="85"/>
      <c r="L28" s="85"/>
      <c r="M28" s="85"/>
      <c r="N28" s="85"/>
      <c r="O28" s="85"/>
      <c r="P28" s="85"/>
      <c r="Q28" s="46"/>
    </row>
    <row r="29" spans="1:17" s="15" customFormat="1" ht="9.75" customHeight="1">
      <c r="A29" s="1"/>
      <c r="B29" s="20" t="s">
        <v>194</v>
      </c>
      <c r="C29" s="46"/>
      <c r="D29" s="46"/>
      <c r="E29" s="21"/>
      <c r="F29" s="85"/>
      <c r="G29" s="85"/>
      <c r="H29" s="85"/>
      <c r="I29" s="85"/>
      <c r="J29" s="85"/>
      <c r="K29" s="85"/>
      <c r="L29" s="85"/>
      <c r="M29" s="85"/>
      <c r="N29" s="85"/>
      <c r="O29" s="85"/>
      <c r="P29" s="85"/>
      <c r="Q29" s="46"/>
    </row>
    <row r="30" spans="1:17" s="15" customFormat="1" ht="9.75" customHeight="1">
      <c r="A30" s="1"/>
      <c r="B30" s="21" t="s">
        <v>362</v>
      </c>
      <c r="C30" s="46"/>
      <c r="D30" s="86" t="s">
        <v>230</v>
      </c>
      <c r="E30" s="21"/>
      <c r="F30" s="85">
        <v>266.361216</v>
      </c>
      <c r="G30" s="85"/>
      <c r="H30" s="85">
        <v>259.689478</v>
      </c>
      <c r="I30" s="85"/>
      <c r="J30" s="85">
        <v>395.428957</v>
      </c>
      <c r="K30" s="85"/>
      <c r="L30" s="85">
        <v>504.523032</v>
      </c>
      <c r="M30" s="85"/>
      <c r="N30" s="85">
        <v>955.047364957316</v>
      </c>
      <c r="O30" s="85"/>
      <c r="P30" s="85">
        <v>1074.91225199316</v>
      </c>
      <c r="Q30" s="46"/>
    </row>
    <row r="31" spans="1:17" s="15" customFormat="1" ht="11.25" customHeight="1">
      <c r="A31" s="1"/>
      <c r="B31" s="28" t="s">
        <v>23</v>
      </c>
      <c r="C31" s="46"/>
      <c r="D31" s="86" t="s">
        <v>230</v>
      </c>
      <c r="E31" s="21"/>
      <c r="F31" s="85">
        <v>3492.945943</v>
      </c>
      <c r="G31" s="85"/>
      <c r="H31" s="85">
        <v>3267.531861</v>
      </c>
      <c r="I31" s="85"/>
      <c r="J31" s="85">
        <v>3506.132492</v>
      </c>
      <c r="K31" s="85"/>
      <c r="L31" s="85">
        <v>2735.473427</v>
      </c>
      <c r="M31" s="85"/>
      <c r="N31" s="85">
        <v>2732.20242602389</v>
      </c>
      <c r="O31" s="85"/>
      <c r="P31" s="85">
        <v>2955.24404057988</v>
      </c>
      <c r="Q31" s="46"/>
    </row>
    <row r="32" spans="1:17" s="15" customFormat="1" ht="9.75" customHeight="1">
      <c r="A32" s="1"/>
      <c r="B32" s="27" t="s">
        <v>363</v>
      </c>
      <c r="C32" s="46"/>
      <c r="D32" s="146" t="s">
        <v>273</v>
      </c>
      <c r="E32" s="21"/>
      <c r="F32" s="85">
        <v>708.5776185</v>
      </c>
      <c r="G32" s="85"/>
      <c r="H32" s="85">
        <v>750.4531106448</v>
      </c>
      <c r="I32" s="85"/>
      <c r="J32" s="85">
        <v>776.955001306</v>
      </c>
      <c r="K32" s="85"/>
      <c r="L32" s="85">
        <v>727.429412</v>
      </c>
      <c r="M32" s="85"/>
      <c r="N32" s="122">
        <v>698.304786921846</v>
      </c>
      <c r="O32" s="85"/>
      <c r="P32" s="85">
        <v>712.266523549518</v>
      </c>
      <c r="Q32" s="46"/>
    </row>
    <row r="33" spans="1:17" s="15" customFormat="1" ht="3.75" customHeight="1">
      <c r="A33" s="1"/>
      <c r="B33" s="46"/>
      <c r="C33" s="46"/>
      <c r="D33" s="46"/>
      <c r="E33" s="46"/>
      <c r="F33" s="85"/>
      <c r="G33" s="85"/>
      <c r="H33" s="85"/>
      <c r="I33" s="85"/>
      <c r="J33" s="85"/>
      <c r="K33" s="85"/>
      <c r="L33" s="85"/>
      <c r="M33" s="85"/>
      <c r="N33" s="85"/>
      <c r="O33" s="85"/>
      <c r="P33" s="85"/>
      <c r="Q33" s="46"/>
    </row>
    <row r="34" spans="1:17" s="15" customFormat="1" ht="10.5" customHeight="1">
      <c r="A34" s="1"/>
      <c r="B34" s="20" t="s">
        <v>364</v>
      </c>
      <c r="C34" s="46"/>
      <c r="D34" s="46"/>
      <c r="E34" s="46"/>
      <c r="F34" s="85"/>
      <c r="G34" s="85"/>
      <c r="H34" s="85"/>
      <c r="I34" s="85"/>
      <c r="J34" s="85"/>
      <c r="K34" s="85"/>
      <c r="L34" s="85"/>
      <c r="M34" s="85"/>
      <c r="N34" s="85"/>
      <c r="O34" s="85"/>
      <c r="P34" s="85"/>
      <c r="Q34" s="46"/>
    </row>
    <row r="35" spans="1:17" s="15" customFormat="1" ht="10.5" customHeight="1">
      <c r="A35" s="1"/>
      <c r="B35" s="21" t="s">
        <v>365</v>
      </c>
      <c r="C35" s="46"/>
      <c r="D35" s="86" t="s">
        <v>230</v>
      </c>
      <c r="E35" s="21"/>
      <c r="F35" s="85">
        <v>930.3190965</v>
      </c>
      <c r="G35" s="85"/>
      <c r="H35" s="85">
        <v>967.729636</v>
      </c>
      <c r="I35" s="85"/>
      <c r="J35" s="85">
        <v>898.95906294976</v>
      </c>
      <c r="K35" s="85"/>
      <c r="L35" s="85">
        <v>937.298</v>
      </c>
      <c r="M35" s="85"/>
      <c r="N35" s="85">
        <v>954.796718977</v>
      </c>
      <c r="O35" s="85"/>
      <c r="P35" s="85">
        <v>970.08</v>
      </c>
      <c r="Q35" s="46"/>
    </row>
    <row r="36" spans="1:17" s="15" customFormat="1" ht="9.75" customHeight="1">
      <c r="A36" s="1"/>
      <c r="B36" s="28" t="s">
        <v>366</v>
      </c>
      <c r="C36" s="46"/>
      <c r="D36" s="86" t="s">
        <v>127</v>
      </c>
      <c r="E36" s="21"/>
      <c r="F36" s="85">
        <v>708.106</v>
      </c>
      <c r="G36" s="85"/>
      <c r="H36" s="85">
        <v>844.68</v>
      </c>
      <c r="I36" s="85"/>
      <c r="J36" s="85">
        <v>870.625</v>
      </c>
      <c r="K36" s="85"/>
      <c r="L36" s="85">
        <v>728.232</v>
      </c>
      <c r="M36" s="85"/>
      <c r="N36" s="85">
        <v>500.046</v>
      </c>
      <c r="O36" s="85"/>
      <c r="P36" s="85">
        <v>500.2</v>
      </c>
      <c r="Q36" s="46"/>
    </row>
    <row r="37" spans="1:17" s="15" customFormat="1" ht="11.25" customHeight="1">
      <c r="A37" s="1"/>
      <c r="B37" s="21" t="s">
        <v>367</v>
      </c>
      <c r="C37" s="46"/>
      <c r="D37" s="86" t="s">
        <v>230</v>
      </c>
      <c r="E37" s="21"/>
      <c r="F37" s="85">
        <v>162.5675604</v>
      </c>
      <c r="G37" s="85"/>
      <c r="H37" s="85">
        <v>155.82039324</v>
      </c>
      <c r="I37" s="85"/>
      <c r="J37" s="85">
        <v>156.974700362</v>
      </c>
      <c r="K37" s="85"/>
      <c r="L37" s="85">
        <v>157.593190896</v>
      </c>
      <c r="M37" s="85"/>
      <c r="N37" s="85">
        <v>153.840452292</v>
      </c>
      <c r="O37" s="85"/>
      <c r="P37" s="85">
        <v>170.417844500319</v>
      </c>
      <c r="Q37" s="46"/>
    </row>
    <row r="38" spans="1:17" s="15" customFormat="1" ht="10.5" customHeight="1">
      <c r="A38" s="1"/>
      <c r="B38" s="28" t="s">
        <v>368</v>
      </c>
      <c r="C38" s="26"/>
      <c r="D38" s="86" t="s">
        <v>127</v>
      </c>
      <c r="E38" s="46"/>
      <c r="F38" s="85">
        <v>4068.972</v>
      </c>
      <c r="G38" s="85"/>
      <c r="H38" s="85">
        <v>4063.946</v>
      </c>
      <c r="I38" s="85"/>
      <c r="J38" s="85">
        <v>3055.303</v>
      </c>
      <c r="K38" s="85"/>
      <c r="L38" s="85">
        <v>2909.021</v>
      </c>
      <c r="M38" s="85"/>
      <c r="N38" s="85">
        <v>2199.811</v>
      </c>
      <c r="O38" s="85"/>
      <c r="P38" s="85">
        <v>3000</v>
      </c>
      <c r="Q38" s="46"/>
    </row>
    <row r="39" spans="1:17" s="15" customFormat="1" ht="11.25" customHeight="1">
      <c r="A39" s="1"/>
      <c r="B39" s="21" t="s">
        <v>369</v>
      </c>
      <c r="C39" s="46"/>
      <c r="D39" s="86" t="s">
        <v>230</v>
      </c>
      <c r="E39" s="21"/>
      <c r="F39" s="85">
        <v>158.48918124</v>
      </c>
      <c r="G39" s="85"/>
      <c r="H39" s="85">
        <v>145.98331507</v>
      </c>
      <c r="I39" s="85"/>
      <c r="J39" s="85">
        <v>110.93624431</v>
      </c>
      <c r="K39" s="85"/>
      <c r="L39" s="85">
        <v>86.05976627</v>
      </c>
      <c r="M39" s="85"/>
      <c r="N39" s="85">
        <v>88.35954672</v>
      </c>
      <c r="O39" s="85"/>
      <c r="P39" s="85">
        <v>106.306410403546</v>
      </c>
      <c r="Q39" s="46"/>
    </row>
    <row r="40" spans="1:17" s="15" customFormat="1" ht="11.25" customHeight="1">
      <c r="A40" s="1"/>
      <c r="B40" s="28" t="s">
        <v>370</v>
      </c>
      <c r="C40" s="46"/>
      <c r="D40" s="86" t="s">
        <v>230</v>
      </c>
      <c r="E40" s="21"/>
      <c r="F40" s="85">
        <v>39.138292</v>
      </c>
      <c r="G40" s="85"/>
      <c r="H40" s="85">
        <v>32.257782</v>
      </c>
      <c r="I40" s="85"/>
      <c r="J40" s="85">
        <v>29.961118</v>
      </c>
      <c r="K40" s="85"/>
      <c r="L40" s="85">
        <v>31.000715</v>
      </c>
      <c r="M40" s="85"/>
      <c r="N40" s="85">
        <v>32.002012</v>
      </c>
      <c r="O40" s="85"/>
      <c r="P40" s="85">
        <v>32.5</v>
      </c>
      <c r="Q40" s="46"/>
    </row>
    <row r="41" spans="1:17" s="15" customFormat="1" ht="10.5" customHeight="1">
      <c r="A41" s="1"/>
      <c r="B41" s="28" t="s">
        <v>371</v>
      </c>
      <c r="C41" s="46"/>
      <c r="D41" s="86" t="s">
        <v>230</v>
      </c>
      <c r="E41" s="21"/>
      <c r="F41" s="85">
        <v>30.190673</v>
      </c>
      <c r="G41" s="85"/>
      <c r="H41" s="85">
        <v>37.084279</v>
      </c>
      <c r="I41" s="85"/>
      <c r="J41" s="85">
        <v>27.776779</v>
      </c>
      <c r="K41" s="85"/>
      <c r="L41" s="85">
        <v>30.673626</v>
      </c>
      <c r="M41" s="85"/>
      <c r="N41" s="85">
        <v>36.828265</v>
      </c>
      <c r="O41" s="85"/>
      <c r="P41" s="85">
        <v>37.2</v>
      </c>
      <c r="Q41" s="46"/>
    </row>
    <row r="42" spans="1:17" s="15" customFormat="1" ht="3.75" customHeight="1">
      <c r="A42" s="1"/>
      <c r="B42" s="46"/>
      <c r="C42" s="46"/>
      <c r="D42" s="46"/>
      <c r="E42" s="46"/>
      <c r="F42" s="85"/>
      <c r="G42" s="85"/>
      <c r="H42" s="85"/>
      <c r="I42" s="85"/>
      <c r="J42" s="85"/>
      <c r="K42" s="85"/>
      <c r="L42" s="85"/>
      <c r="M42" s="85"/>
      <c r="N42" s="85"/>
      <c r="O42" s="85"/>
      <c r="P42" s="85"/>
      <c r="Q42" s="46"/>
    </row>
    <row r="43" spans="1:17" s="15" customFormat="1" ht="9.75" customHeight="1">
      <c r="A43" s="1"/>
      <c r="B43" s="20" t="s">
        <v>372</v>
      </c>
      <c r="C43" s="46"/>
      <c r="D43" s="46"/>
      <c r="E43" s="46"/>
      <c r="F43" s="85"/>
      <c r="G43" s="85"/>
      <c r="H43" s="85"/>
      <c r="I43" s="85"/>
      <c r="J43" s="85"/>
      <c r="K43" s="85"/>
      <c r="L43" s="85"/>
      <c r="M43" s="85"/>
      <c r="N43" s="85"/>
      <c r="O43" s="85"/>
      <c r="P43" s="85"/>
      <c r="Q43" s="46"/>
    </row>
    <row r="44" spans="1:17" s="15" customFormat="1" ht="10.5" customHeight="1">
      <c r="A44" s="1"/>
      <c r="B44" s="21" t="s">
        <v>373</v>
      </c>
      <c r="C44" s="46"/>
      <c r="D44" s="86" t="s">
        <v>230</v>
      </c>
      <c r="E44" s="21"/>
      <c r="F44" s="85">
        <v>342.771398</v>
      </c>
      <c r="G44" s="85"/>
      <c r="H44" s="85">
        <v>313.875932</v>
      </c>
      <c r="I44" s="85"/>
      <c r="J44" s="85">
        <v>308.249501</v>
      </c>
      <c r="K44" s="85"/>
      <c r="L44" s="85">
        <v>335.463516</v>
      </c>
      <c r="M44" s="85"/>
      <c r="N44" s="85">
        <v>303.388531689071</v>
      </c>
      <c r="O44" s="85"/>
      <c r="P44" s="85">
        <v>316.941660350578</v>
      </c>
      <c r="Q44" s="46"/>
    </row>
    <row r="45" spans="1:17" s="15" customFormat="1" ht="10.5" customHeight="1">
      <c r="A45" s="1"/>
      <c r="B45" s="27" t="s">
        <v>374</v>
      </c>
      <c r="C45" s="46"/>
      <c r="D45" s="86" t="s">
        <v>375</v>
      </c>
      <c r="E45" s="21"/>
      <c r="F45" s="85">
        <v>67.266986</v>
      </c>
      <c r="G45" s="85"/>
      <c r="H45" s="85">
        <v>61.858179</v>
      </c>
      <c r="I45" s="85"/>
      <c r="J45" s="85">
        <v>49.418063</v>
      </c>
      <c r="K45" s="85"/>
      <c r="L45" s="85">
        <v>43.948921</v>
      </c>
      <c r="M45" s="85"/>
      <c r="N45" s="85">
        <v>41.3797385179901</v>
      </c>
      <c r="O45" s="85"/>
      <c r="P45" s="85">
        <v>40.925035052442</v>
      </c>
      <c r="Q45" s="46"/>
    </row>
    <row r="46" spans="1:17" s="15" customFormat="1" ht="10.5" customHeight="1">
      <c r="A46" s="1"/>
      <c r="B46" s="28" t="s">
        <v>376</v>
      </c>
      <c r="C46" s="46"/>
      <c r="D46" s="86" t="s">
        <v>375</v>
      </c>
      <c r="E46" s="21"/>
      <c r="F46" s="85">
        <v>72.615222</v>
      </c>
      <c r="G46" s="85"/>
      <c r="H46" s="85">
        <v>69.488941</v>
      </c>
      <c r="I46" s="85"/>
      <c r="J46" s="85">
        <v>70.4836</v>
      </c>
      <c r="K46" s="85"/>
      <c r="L46" s="85">
        <v>64.543921</v>
      </c>
      <c r="M46" s="85"/>
      <c r="N46" s="85">
        <v>65.336616683982</v>
      </c>
      <c r="O46" s="85"/>
      <c r="P46" s="85">
        <v>68.20839175407</v>
      </c>
      <c r="Q46" s="46"/>
    </row>
    <row r="47" spans="1:17" s="15" customFormat="1" ht="3.75" customHeight="1">
      <c r="A47" s="1"/>
      <c r="B47" s="46"/>
      <c r="C47" s="46"/>
      <c r="D47" s="46"/>
      <c r="E47" s="46"/>
      <c r="F47" s="85"/>
      <c r="G47" s="85"/>
      <c r="H47" s="85"/>
      <c r="I47" s="85"/>
      <c r="J47" s="85"/>
      <c r="K47" s="85"/>
      <c r="L47" s="85"/>
      <c r="M47" s="85"/>
      <c r="N47" s="85"/>
      <c r="O47" s="85"/>
      <c r="P47" s="85"/>
      <c r="Q47" s="46"/>
    </row>
    <row r="48" spans="1:17" s="15" customFormat="1" ht="10.5" customHeight="1">
      <c r="A48" s="1"/>
      <c r="B48" s="21" t="s">
        <v>377</v>
      </c>
      <c r="C48" s="46"/>
      <c r="D48" s="86" t="s">
        <v>375</v>
      </c>
      <c r="E48" s="21"/>
      <c r="F48" s="85">
        <v>482.653606</v>
      </c>
      <c r="G48" s="85"/>
      <c r="H48" s="85">
        <v>445.223052</v>
      </c>
      <c r="I48" s="85"/>
      <c r="J48" s="85">
        <v>428.151164</v>
      </c>
      <c r="K48" s="85"/>
      <c r="L48" s="85">
        <v>443.956358</v>
      </c>
      <c r="M48" s="85"/>
      <c r="N48" s="85">
        <v>410.104886891043</v>
      </c>
      <c r="O48" s="85"/>
      <c r="P48" s="85">
        <v>426.07508715709</v>
      </c>
      <c r="Q48" s="46"/>
    </row>
    <row r="49" spans="1:17" s="15" customFormat="1" ht="3.75" customHeight="1">
      <c r="A49" s="1"/>
      <c r="B49" s="46"/>
      <c r="C49" s="46"/>
      <c r="D49" s="46"/>
      <c r="E49" s="46"/>
      <c r="F49" s="85"/>
      <c r="G49" s="85"/>
      <c r="H49" s="85"/>
      <c r="I49" s="85"/>
      <c r="J49" s="85"/>
      <c r="K49" s="85"/>
      <c r="L49" s="85"/>
      <c r="M49" s="85"/>
      <c r="N49" s="85"/>
      <c r="O49" s="85"/>
      <c r="P49" s="85"/>
      <c r="Q49" s="46"/>
    </row>
    <row r="50" spans="1:17" s="15" customFormat="1" ht="11.25" customHeight="1">
      <c r="A50" s="1"/>
      <c r="B50" s="20" t="s">
        <v>378</v>
      </c>
      <c r="C50" s="46"/>
      <c r="D50" s="46"/>
      <c r="E50" s="46"/>
      <c r="F50" s="85"/>
      <c r="G50" s="85"/>
      <c r="H50" s="85"/>
      <c r="I50" s="85"/>
      <c r="J50" s="85"/>
      <c r="K50" s="85"/>
      <c r="L50" s="85"/>
      <c r="M50" s="85"/>
      <c r="N50" s="85"/>
      <c r="O50" s="85"/>
      <c r="P50" s="85"/>
      <c r="Q50" s="46"/>
    </row>
    <row r="51" spans="1:17" s="15" customFormat="1" ht="10.5" customHeight="1">
      <c r="A51" s="1"/>
      <c r="B51" s="21" t="s">
        <v>379</v>
      </c>
      <c r="C51" s="46"/>
      <c r="D51" s="86" t="s">
        <v>230</v>
      </c>
      <c r="E51" s="21"/>
      <c r="F51" s="85">
        <v>57.393396</v>
      </c>
      <c r="G51" s="85"/>
      <c r="H51" s="85">
        <v>70.410795</v>
      </c>
      <c r="I51" s="85"/>
      <c r="J51" s="85">
        <v>73.690498</v>
      </c>
      <c r="K51" s="85"/>
      <c r="L51" s="85">
        <v>55.950988</v>
      </c>
      <c r="M51" s="85"/>
      <c r="N51" s="85">
        <v>52.7212220092316</v>
      </c>
      <c r="O51" s="85"/>
      <c r="P51" s="85">
        <v>53.2910283701539</v>
      </c>
      <c r="Q51" s="46"/>
    </row>
    <row r="52" spans="1:17" s="15" customFormat="1" ht="9.75" customHeight="1">
      <c r="A52" s="1"/>
      <c r="B52" s="28" t="s">
        <v>275</v>
      </c>
      <c r="C52" s="46"/>
      <c r="D52" s="86" t="s">
        <v>230</v>
      </c>
      <c r="E52" s="21"/>
      <c r="F52" s="85">
        <v>203.257565</v>
      </c>
      <c r="G52" s="85"/>
      <c r="H52" s="85">
        <v>146.359423</v>
      </c>
      <c r="I52" s="85"/>
      <c r="J52" s="85">
        <v>168.293821</v>
      </c>
      <c r="K52" s="85"/>
      <c r="L52" s="85">
        <v>163.235633</v>
      </c>
      <c r="M52" s="85"/>
      <c r="N52" s="85">
        <v>170.07498482679</v>
      </c>
      <c r="O52" s="85"/>
      <c r="P52" s="85">
        <v>173.150576217769</v>
      </c>
      <c r="Q52" s="46"/>
    </row>
    <row r="53" spans="1:17" s="15" customFormat="1" ht="10.5" customHeight="1">
      <c r="A53" s="1"/>
      <c r="B53" s="28" t="s">
        <v>276</v>
      </c>
      <c r="C53" s="46"/>
      <c r="D53" s="86" t="s">
        <v>230</v>
      </c>
      <c r="E53" s="21"/>
      <c r="F53" s="85">
        <v>8.986149</v>
      </c>
      <c r="G53" s="85"/>
      <c r="H53" s="85">
        <v>7.63433</v>
      </c>
      <c r="I53" s="85"/>
      <c r="J53" s="85">
        <v>9.622945</v>
      </c>
      <c r="K53" s="85"/>
      <c r="L53" s="85">
        <v>4.737601</v>
      </c>
      <c r="M53" s="85"/>
      <c r="N53" s="85">
        <v>4.84087438612343</v>
      </c>
      <c r="O53" s="85"/>
      <c r="P53" s="85">
        <v>5.37076039944739</v>
      </c>
      <c r="Q53" s="46"/>
    </row>
    <row r="54" spans="1:17" s="15" customFormat="1" ht="9.75" customHeight="1">
      <c r="A54" s="1"/>
      <c r="B54" s="28" t="s">
        <v>380</v>
      </c>
      <c r="C54" s="46"/>
      <c r="D54" s="86" t="s">
        <v>230</v>
      </c>
      <c r="E54" s="21"/>
      <c r="F54" s="85">
        <v>123.022832</v>
      </c>
      <c r="G54" s="85"/>
      <c r="H54" s="85">
        <v>162.267387</v>
      </c>
      <c r="I54" s="85"/>
      <c r="J54" s="85">
        <v>126.210764</v>
      </c>
      <c r="K54" s="85"/>
      <c r="L54" s="85">
        <v>155.68371</v>
      </c>
      <c r="M54" s="85"/>
      <c r="N54" s="85">
        <v>152.232525372896</v>
      </c>
      <c r="O54" s="85"/>
      <c r="P54" s="85">
        <v>148.630586412847</v>
      </c>
      <c r="Q54" s="46"/>
    </row>
    <row r="55" spans="1:17" s="15" customFormat="1" ht="9.75" customHeight="1">
      <c r="A55" s="1"/>
      <c r="B55" s="173" t="s">
        <v>278</v>
      </c>
      <c r="C55" s="46"/>
      <c r="D55" s="86" t="s">
        <v>230</v>
      </c>
      <c r="E55" s="21"/>
      <c r="F55" s="85">
        <v>81.581864</v>
      </c>
      <c r="G55" s="85"/>
      <c r="H55" s="85">
        <v>116.317753</v>
      </c>
      <c r="I55" s="85"/>
      <c r="J55" s="85">
        <v>91.178807</v>
      </c>
      <c r="K55" s="85"/>
      <c r="L55" s="85">
        <v>108.397621</v>
      </c>
      <c r="M55" s="85"/>
      <c r="N55" s="85">
        <v>116.496686449158</v>
      </c>
      <c r="O55" s="85"/>
      <c r="P55" s="122">
        <v>112.25654000873</v>
      </c>
      <c r="Q55" s="46"/>
    </row>
    <row r="56" spans="2:17" ht="3.75" customHeight="1">
      <c r="B56" s="53"/>
      <c r="C56" s="53"/>
      <c r="D56" s="53"/>
      <c r="E56" s="10"/>
      <c r="F56" s="53"/>
      <c r="G56" s="10"/>
      <c r="H56" s="53"/>
      <c r="I56" s="10"/>
      <c r="J56" s="53"/>
      <c r="K56" s="10"/>
      <c r="L56" s="53"/>
      <c r="M56" s="10"/>
      <c r="N56" s="53"/>
      <c r="O56" s="10"/>
      <c r="P56" s="53"/>
      <c r="Q56" s="10"/>
    </row>
    <row r="57" spans="2:17" ht="11.25" customHeight="1">
      <c r="B57" s="39"/>
      <c r="C57" s="39"/>
      <c r="D57" s="39"/>
      <c r="F57" s="39"/>
      <c r="H57" s="39"/>
      <c r="J57" s="39"/>
      <c r="L57" s="39"/>
      <c r="N57" s="39"/>
      <c r="P57" s="39"/>
      <c r="Q57" s="152" t="s">
        <v>225</v>
      </c>
    </row>
    <row r="58" spans="2:16" ht="9.75" customHeight="1">
      <c r="B58" s="39"/>
      <c r="C58" s="39"/>
      <c r="D58" s="39"/>
      <c r="F58" s="39"/>
      <c r="H58" s="39"/>
      <c r="J58" s="39"/>
      <c r="L58" s="39"/>
      <c r="N58" s="39"/>
      <c r="P58" s="39"/>
    </row>
    <row r="59" spans="2:16" ht="9.75" customHeight="1">
      <c r="B59" s="39"/>
      <c r="C59" s="39"/>
      <c r="D59" s="39"/>
      <c r="F59" s="39"/>
      <c r="H59" s="39"/>
      <c r="J59" s="39"/>
      <c r="L59" s="39"/>
      <c r="N59" s="39"/>
      <c r="P59" s="39"/>
    </row>
    <row r="60" spans="3:16" ht="9.75" customHeight="1">
      <c r="C60" s="39"/>
      <c r="D60" s="39"/>
      <c r="F60" s="39"/>
      <c r="H60" s="39"/>
      <c r="J60" s="39"/>
      <c r="L60" s="39"/>
      <c r="N60" s="39"/>
      <c r="P60" s="39"/>
    </row>
    <row r="61" spans="2:16" ht="9.75" customHeight="1">
      <c r="B61" s="39"/>
      <c r="C61" s="39"/>
      <c r="D61" s="39"/>
      <c r="F61" s="39"/>
      <c r="H61" s="39"/>
      <c r="J61" s="39"/>
      <c r="L61" s="39"/>
      <c r="N61" s="39"/>
      <c r="P61" s="39"/>
    </row>
    <row r="62" spans="2:16" ht="9.75" customHeight="1">
      <c r="B62" s="39"/>
      <c r="C62" s="39"/>
      <c r="D62" s="39"/>
      <c r="F62" s="39"/>
      <c r="H62" s="39"/>
      <c r="J62" s="39"/>
      <c r="L62" s="39"/>
      <c r="N62" s="39"/>
      <c r="P62" s="39"/>
    </row>
    <row r="63" spans="2:16" ht="9.75" customHeight="1">
      <c r="B63" s="39"/>
      <c r="C63" s="39"/>
      <c r="D63" s="39"/>
      <c r="F63" s="39"/>
      <c r="H63" s="39"/>
      <c r="J63" s="39"/>
      <c r="L63" s="39"/>
      <c r="N63" s="39"/>
      <c r="P63" s="39"/>
    </row>
    <row r="64" spans="2:16" ht="9.75" customHeight="1">
      <c r="B64" s="39"/>
      <c r="C64" s="39"/>
      <c r="D64" s="39"/>
      <c r="F64" s="39"/>
      <c r="H64" s="39"/>
      <c r="J64" s="39"/>
      <c r="L64" s="39"/>
      <c r="N64" s="39"/>
      <c r="P64" s="39"/>
    </row>
    <row r="65" spans="2:16" ht="20.25">
      <c r="B65" s="175"/>
      <c r="C65" s="39"/>
      <c r="D65" s="39"/>
      <c r="F65" s="39"/>
      <c r="H65" s="39"/>
      <c r="J65" s="39"/>
      <c r="L65" s="39"/>
      <c r="N65" s="39"/>
      <c r="P65" s="39"/>
    </row>
    <row r="66" spans="1:17" ht="9.75" customHeight="1">
      <c r="A66" s="39"/>
      <c r="B66" s="39"/>
      <c r="C66" s="39"/>
      <c r="D66" s="39"/>
      <c r="E66" s="6"/>
      <c r="F66" s="39"/>
      <c r="G66" s="6"/>
      <c r="H66" s="39"/>
      <c r="I66" s="6"/>
      <c r="J66" s="39"/>
      <c r="K66" s="6"/>
      <c r="L66" s="39"/>
      <c r="M66" s="6"/>
      <c r="N66" s="39"/>
      <c r="O66" s="6"/>
      <c r="P66" s="39"/>
      <c r="Q66" s="6"/>
    </row>
    <row r="67" spans="1:17" ht="9.75" customHeight="1">
      <c r="A67" s="39"/>
      <c r="B67" s="37"/>
      <c r="C67" s="39"/>
      <c r="D67" s="39"/>
      <c r="E67" s="6"/>
      <c r="F67" s="39"/>
      <c r="G67" s="6"/>
      <c r="H67" s="39"/>
      <c r="I67" s="6"/>
      <c r="J67" s="39"/>
      <c r="K67" s="6"/>
      <c r="L67" s="39"/>
      <c r="M67" s="6"/>
      <c r="N67" s="39"/>
      <c r="O67" s="6"/>
      <c r="P67" s="39"/>
      <c r="Q67" s="153"/>
    </row>
    <row r="68" spans="1:17" ht="9.75" customHeight="1">
      <c r="A68" s="39"/>
      <c r="B68" s="39"/>
      <c r="C68" s="39"/>
      <c r="D68" s="39"/>
      <c r="E68" s="6"/>
      <c r="F68" s="39"/>
      <c r="G68" s="6"/>
      <c r="H68" s="39"/>
      <c r="I68" s="6"/>
      <c r="J68" s="39"/>
      <c r="K68" s="6"/>
      <c r="L68" s="39"/>
      <c r="M68" s="6"/>
      <c r="N68" s="39"/>
      <c r="O68" s="6"/>
      <c r="P68" s="39"/>
      <c r="Q68" s="6"/>
    </row>
    <row r="69" spans="1:17" ht="9.75" customHeight="1">
      <c r="A69" s="39"/>
      <c r="B69" s="39"/>
      <c r="C69" s="39"/>
      <c r="D69" s="39"/>
      <c r="E69" s="6"/>
      <c r="F69" s="39"/>
      <c r="G69" s="6"/>
      <c r="H69" s="39"/>
      <c r="I69" s="6"/>
      <c r="J69" s="39"/>
      <c r="K69" s="6"/>
      <c r="L69" s="39"/>
      <c r="M69" s="6"/>
      <c r="N69" s="39"/>
      <c r="O69" s="6"/>
      <c r="P69" s="39"/>
      <c r="Q69" s="6"/>
    </row>
    <row r="70" ht="9.75" customHeight="1"/>
    <row r="71" ht="9.75" customHeight="1"/>
    <row r="72" ht="9.75" customHeight="1"/>
    <row r="73" ht="9.75" customHeight="1"/>
    <row r="74" ht="9.75" customHeight="1"/>
    <row r="75" ht="9.75" customHeight="1"/>
    <row r="76" ht="9.75" customHeight="1"/>
    <row r="80" ht="12.75" customHeight="1"/>
    <row r="121" ht="12.75">
      <c r="R121" s="176"/>
    </row>
    <row r="124" ht="12.75">
      <c r="R124" s="176"/>
    </row>
    <row r="125" ht="12.75">
      <c r="R125" s="176"/>
    </row>
    <row r="126" ht="12.75">
      <c r="R126" s="176"/>
    </row>
    <row r="127" ht="12.75">
      <c r="R127" s="176"/>
    </row>
    <row r="128" ht="12.75">
      <c r="R128" s="176"/>
    </row>
    <row r="129" ht="12.75">
      <c r="R129" s="176"/>
    </row>
    <row r="130" ht="12.75">
      <c r="R130" s="176"/>
    </row>
    <row r="140" ht="12.75">
      <c r="R140" s="176"/>
    </row>
    <row r="141" ht="12.75">
      <c r="R141" s="176"/>
    </row>
    <row r="142" ht="12.75">
      <c r="R142" s="176"/>
    </row>
    <row r="143" ht="12.75">
      <c r="R143" s="176"/>
    </row>
    <row r="144" ht="12.75">
      <c r="R144" s="176"/>
    </row>
    <row r="145" ht="12.75">
      <c r="R145" s="176"/>
    </row>
  </sheetData>
  <sheetProtection/>
  <printOptions/>
  <pageMargins left="0" right="0" top="0" bottom="0" header="0" footer="0"/>
  <pageSetup horizontalDpi="4000" verticalDpi="4000" orientation="portrait" paperSize="9" r:id="rId2"/>
  <drawing r:id="rId1"/>
</worksheet>
</file>

<file path=xl/worksheets/sheet2.xml><?xml version="1.0" encoding="utf-8"?>
<worksheet xmlns="http://schemas.openxmlformats.org/spreadsheetml/2006/main" xmlns:r="http://schemas.openxmlformats.org/officeDocument/2006/relationships">
  <dimension ref="A4:O53"/>
  <sheetViews>
    <sheetView zoomScalePageLayoutView="0" workbookViewId="0" topLeftCell="A1">
      <selection activeCell="A1" sqref="A1"/>
    </sheetView>
  </sheetViews>
  <sheetFormatPr defaultColWidth="12.57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228" width="12.421875" style="1" customWidth="1"/>
    <col min="229" max="16384" width="12.57421875" style="1" customWidth="1"/>
  </cols>
  <sheetData>
    <row r="1" ht="15" customHeight="1"/>
    <row r="2" ht="15" customHeight="1"/>
    <row r="3" ht="15" customHeight="1"/>
    <row r="4" spans="1:15" ht="15" customHeight="1">
      <c r="A4" s="39"/>
      <c r="B4" s="53"/>
      <c r="C4" s="53"/>
      <c r="D4" s="53"/>
      <c r="E4" s="9"/>
      <c r="F4" s="53"/>
      <c r="G4" s="9"/>
      <c r="H4" s="53"/>
      <c r="I4" s="9"/>
      <c r="J4" s="53"/>
      <c r="K4" s="9"/>
      <c r="L4" s="53"/>
      <c r="M4" s="9"/>
      <c r="N4" s="53"/>
      <c r="O4" s="11" t="s">
        <v>0</v>
      </c>
    </row>
    <row r="5" spans="1:15" ht="3" customHeight="1">
      <c r="A5" s="39"/>
      <c r="B5" s="53"/>
      <c r="C5" s="53"/>
      <c r="D5" s="53"/>
      <c r="E5" s="10"/>
      <c r="F5" s="53"/>
      <c r="G5" s="10"/>
      <c r="H5" s="53"/>
      <c r="I5" s="10"/>
      <c r="J5" s="53"/>
      <c r="K5" s="10"/>
      <c r="L5" s="53"/>
      <c r="M5" s="10"/>
      <c r="N5" s="53"/>
      <c r="O5" s="10"/>
    </row>
    <row r="6" spans="1:15" ht="27" customHeight="1">
      <c r="A6" s="39"/>
      <c r="B6" s="13" t="s">
        <v>44</v>
      </c>
      <c r="C6" s="54"/>
      <c r="D6" s="53"/>
      <c r="E6" s="10"/>
      <c r="F6" s="53"/>
      <c r="G6" s="10"/>
      <c r="H6" s="53"/>
      <c r="I6" s="10"/>
      <c r="J6" s="53"/>
      <c r="K6" s="10"/>
      <c r="L6" s="53"/>
      <c r="M6" s="10"/>
      <c r="N6" s="53"/>
      <c r="O6" s="10"/>
    </row>
    <row r="7" spans="1:15" ht="3" customHeight="1">
      <c r="A7" s="39"/>
      <c r="B7" s="53"/>
      <c r="C7" s="53"/>
      <c r="D7" s="53"/>
      <c r="E7" s="10"/>
      <c r="F7" s="53"/>
      <c r="G7" s="10"/>
      <c r="H7" s="53"/>
      <c r="I7" s="10"/>
      <c r="J7" s="53"/>
      <c r="K7" s="10"/>
      <c r="L7" s="53"/>
      <c r="M7" s="10"/>
      <c r="N7" s="53"/>
      <c r="O7" s="10"/>
    </row>
    <row r="8" spans="1:15" ht="9.75" customHeight="1">
      <c r="A8" s="39"/>
      <c r="B8" s="53"/>
      <c r="C8" s="53"/>
      <c r="D8" s="53"/>
      <c r="E8" s="10"/>
      <c r="F8" s="53"/>
      <c r="G8" s="10"/>
      <c r="H8" s="53"/>
      <c r="I8" s="10"/>
      <c r="J8" s="53"/>
      <c r="K8" s="10"/>
      <c r="L8" s="53"/>
      <c r="M8" s="10"/>
      <c r="N8" s="53"/>
      <c r="O8" s="10"/>
    </row>
    <row r="9" spans="1:15" ht="9.75" customHeight="1">
      <c r="A9" s="42"/>
      <c r="B9" s="46"/>
      <c r="C9" s="46"/>
      <c r="D9" s="52" t="s">
        <v>2</v>
      </c>
      <c r="E9" s="18"/>
      <c r="F9" s="52" t="s">
        <v>3</v>
      </c>
      <c r="G9" s="18"/>
      <c r="H9" s="52" t="s">
        <v>4</v>
      </c>
      <c r="I9" s="55"/>
      <c r="J9" s="52" t="s">
        <v>5</v>
      </c>
      <c r="K9" s="55" t="s">
        <v>6</v>
      </c>
      <c r="L9" s="52" t="s">
        <v>7</v>
      </c>
      <c r="M9" s="55" t="s">
        <v>8</v>
      </c>
      <c r="N9" s="52" t="s">
        <v>9</v>
      </c>
      <c r="O9" s="55" t="s">
        <v>8</v>
      </c>
    </row>
    <row r="10" spans="1:15" ht="9.75" customHeight="1">
      <c r="A10" s="42"/>
      <c r="B10" s="46"/>
      <c r="C10" s="46"/>
      <c r="D10" s="45"/>
      <c r="E10" s="46"/>
      <c r="F10" s="45"/>
      <c r="G10" s="46"/>
      <c r="H10" s="45"/>
      <c r="I10" s="46"/>
      <c r="J10" s="45"/>
      <c r="K10" s="46"/>
      <c r="L10" s="45"/>
      <c r="M10" s="46"/>
      <c r="N10" s="45"/>
      <c r="O10" s="46"/>
    </row>
    <row r="11" spans="2:15" ht="10.5" customHeight="1">
      <c r="B11" s="56" t="s">
        <v>45</v>
      </c>
      <c r="C11" s="46"/>
      <c r="D11" s="57">
        <v>91.3720483813914</v>
      </c>
      <c r="E11" s="30"/>
      <c r="F11" s="57">
        <v>88.8831596929776</v>
      </c>
      <c r="G11" s="46"/>
      <c r="H11" s="57">
        <v>88.5630375505994</v>
      </c>
      <c r="I11" s="46"/>
      <c r="J11" s="57">
        <v>98.5206773013997</v>
      </c>
      <c r="K11" s="30"/>
      <c r="L11" s="57">
        <v>94.748318278974</v>
      </c>
      <c r="M11" s="30"/>
      <c r="N11" s="57">
        <v>92.4236739928352</v>
      </c>
      <c r="O11" s="21"/>
    </row>
    <row r="12" spans="2:15" ht="3.75" customHeight="1">
      <c r="B12" s="21"/>
      <c r="C12" s="46"/>
      <c r="D12" s="57"/>
      <c r="E12" s="30"/>
      <c r="F12" s="57"/>
      <c r="G12" s="30"/>
      <c r="H12" s="57"/>
      <c r="I12" s="46"/>
      <c r="J12" s="57"/>
      <c r="K12" s="46"/>
      <c r="L12" s="57"/>
      <c r="M12" s="30"/>
      <c r="N12" s="57"/>
      <c r="O12" s="21"/>
    </row>
    <row r="13" spans="2:15" ht="10.5" customHeight="1">
      <c r="B13" s="56" t="s">
        <v>46</v>
      </c>
      <c r="C13" s="21"/>
      <c r="D13" s="58"/>
      <c r="E13" s="59"/>
      <c r="F13" s="58"/>
      <c r="G13" s="59"/>
      <c r="H13" s="58"/>
      <c r="I13" s="46"/>
      <c r="J13" s="58"/>
      <c r="K13" s="46"/>
      <c r="L13" s="58"/>
      <c r="M13" s="59"/>
      <c r="N13" s="60"/>
      <c r="O13" s="61"/>
    </row>
    <row r="14" spans="2:15" ht="10.5" customHeight="1">
      <c r="B14" s="21" t="s">
        <v>47</v>
      </c>
      <c r="C14" s="21"/>
      <c r="D14" s="30"/>
      <c r="E14" s="30"/>
      <c r="F14" s="30"/>
      <c r="G14" s="30"/>
      <c r="H14" s="30"/>
      <c r="I14" s="46"/>
      <c r="J14" s="30"/>
      <c r="K14" s="46"/>
      <c r="L14" s="30"/>
      <c r="M14" s="30"/>
      <c r="N14" s="29"/>
      <c r="O14" s="62"/>
    </row>
    <row r="15" spans="2:15" ht="10.5" customHeight="1">
      <c r="B15" s="26"/>
      <c r="C15" s="21" t="s">
        <v>48</v>
      </c>
      <c r="D15" s="57">
        <v>195.301738649781</v>
      </c>
      <c r="E15" s="63"/>
      <c r="F15" s="57">
        <v>167.891600347328</v>
      </c>
      <c r="G15" s="46"/>
      <c r="H15" s="57">
        <v>145.471590802505</v>
      </c>
      <c r="I15" s="46"/>
      <c r="J15" s="57">
        <v>120.814156161481</v>
      </c>
      <c r="K15" s="63"/>
      <c r="L15" s="57">
        <v>114.987072591727</v>
      </c>
      <c r="M15" s="63"/>
      <c r="N15" s="57">
        <v>114.626266999272</v>
      </c>
      <c r="O15" s="62"/>
    </row>
    <row r="16" spans="2:15" ht="10.5" customHeight="1">
      <c r="B16" s="26"/>
      <c r="C16" s="21" t="s">
        <v>49</v>
      </c>
      <c r="D16" s="57">
        <v>134.982181899168</v>
      </c>
      <c r="E16" s="63"/>
      <c r="F16" s="57">
        <v>120.601074737461</v>
      </c>
      <c r="G16" s="46"/>
      <c r="H16" s="57">
        <v>109.211963155418</v>
      </c>
      <c r="I16" s="46"/>
      <c r="J16" s="57">
        <v>122.133929362517</v>
      </c>
      <c r="K16" s="63"/>
      <c r="L16" s="57">
        <v>119.1769509651</v>
      </c>
      <c r="M16" s="63"/>
      <c r="N16" s="57">
        <v>119.79464516669</v>
      </c>
      <c r="O16" s="62"/>
    </row>
    <row r="17" spans="2:15" ht="10.5" customHeight="1">
      <c r="B17" s="26"/>
      <c r="C17" s="21" t="s">
        <v>50</v>
      </c>
      <c r="D17" s="57">
        <v>153.822343665729</v>
      </c>
      <c r="E17" s="63"/>
      <c r="F17" s="57">
        <v>161.167221742257</v>
      </c>
      <c r="G17" s="46"/>
      <c r="H17" s="57">
        <v>168.435747388427</v>
      </c>
      <c r="I17" s="46"/>
      <c r="J17" s="57">
        <v>195.544072203479</v>
      </c>
      <c r="K17" s="63"/>
      <c r="L17" s="57">
        <v>206.422292291655</v>
      </c>
      <c r="M17" s="63"/>
      <c r="N17" s="57">
        <v>205.044744784039</v>
      </c>
      <c r="O17" s="62"/>
    </row>
    <row r="18" spans="2:15" ht="3" customHeight="1">
      <c r="B18" s="26"/>
      <c r="C18" s="21"/>
      <c r="D18" s="57"/>
      <c r="E18" s="58"/>
      <c r="F18" s="57"/>
      <c r="G18" s="58"/>
      <c r="H18" s="57"/>
      <c r="I18" s="46"/>
      <c r="J18" s="57"/>
      <c r="K18" s="46"/>
      <c r="L18" s="57"/>
      <c r="M18" s="58"/>
      <c r="N18" s="57"/>
      <c r="O18" s="64"/>
    </row>
    <row r="19" spans="2:15" ht="10.5" customHeight="1">
      <c r="B19" s="26"/>
      <c r="C19" s="21" t="s">
        <v>51</v>
      </c>
      <c r="D19" s="57">
        <v>178.042334739541</v>
      </c>
      <c r="E19" s="30"/>
      <c r="F19" s="57">
        <v>161.693055521638</v>
      </c>
      <c r="G19" s="46"/>
      <c r="H19" s="57">
        <v>146.708469549559</v>
      </c>
      <c r="I19" s="46"/>
      <c r="J19" s="57">
        <v>138.228221853156</v>
      </c>
      <c r="K19" s="30"/>
      <c r="L19" s="57">
        <v>136.683575501154</v>
      </c>
      <c r="M19" s="30"/>
      <c r="N19" s="57">
        <v>136.172073195809</v>
      </c>
      <c r="O19" s="62"/>
    </row>
    <row r="20" spans="2:15" ht="3" customHeight="1">
      <c r="B20" s="21"/>
      <c r="C20" s="21"/>
      <c r="D20" s="57"/>
      <c r="E20" s="30"/>
      <c r="F20" s="57"/>
      <c r="G20" s="30"/>
      <c r="H20" s="57"/>
      <c r="I20" s="46"/>
      <c r="J20" s="57"/>
      <c r="K20" s="46"/>
      <c r="L20" s="57"/>
      <c r="M20" s="30"/>
      <c r="N20" s="57"/>
      <c r="O20" s="62"/>
    </row>
    <row r="21" spans="2:15" ht="9.75" customHeight="1">
      <c r="B21" s="21" t="s">
        <v>52</v>
      </c>
      <c r="C21" s="21"/>
      <c r="D21" s="57">
        <v>149.652353372022</v>
      </c>
      <c r="E21" s="30"/>
      <c r="F21" s="57">
        <v>136.667599953103</v>
      </c>
      <c r="G21" s="46"/>
      <c r="H21" s="57">
        <v>116.167459960138</v>
      </c>
      <c r="I21" s="46"/>
      <c r="J21" s="57">
        <v>110.359086962131</v>
      </c>
      <c r="K21" s="30"/>
      <c r="L21" s="57">
        <v>113.118064136184</v>
      </c>
      <c r="M21" s="30"/>
      <c r="N21" s="57">
        <v>115.460513129371</v>
      </c>
      <c r="O21" s="62"/>
    </row>
    <row r="22" spans="2:15" ht="11.25" customHeight="1">
      <c r="B22" s="21" t="s">
        <v>53</v>
      </c>
      <c r="C22" s="21"/>
      <c r="D22" s="58">
        <v>111.284107695108</v>
      </c>
      <c r="E22" s="30"/>
      <c r="F22" s="58">
        <v>121.391995010176</v>
      </c>
      <c r="G22" s="46"/>
      <c r="H22" s="58">
        <v>141.980934019521</v>
      </c>
      <c r="I22" s="46"/>
      <c r="J22" s="58">
        <v>158.773331083879</v>
      </c>
      <c r="K22" s="30"/>
      <c r="L22" s="60">
        <v>174.650664192267</v>
      </c>
      <c r="M22" s="30"/>
      <c r="N22" s="60">
        <v>179.519051456627</v>
      </c>
      <c r="O22" s="61"/>
    </row>
    <row r="23" spans="2:15" ht="9.75" customHeight="1">
      <c r="B23" s="21" t="s">
        <v>54</v>
      </c>
      <c r="C23" s="21"/>
      <c r="D23" s="57">
        <v>220.415217686275</v>
      </c>
      <c r="E23" s="30"/>
      <c r="F23" s="57">
        <v>239.635619169056</v>
      </c>
      <c r="G23" s="46"/>
      <c r="H23" s="57">
        <v>156.002788079055</v>
      </c>
      <c r="I23" s="46"/>
      <c r="J23" s="57">
        <v>157.328811777727</v>
      </c>
      <c r="K23" s="30"/>
      <c r="L23" s="57">
        <v>161.262032072171</v>
      </c>
      <c r="M23" s="30"/>
      <c r="N23" s="57">
        <v>164.601446404897</v>
      </c>
      <c r="O23" s="62"/>
    </row>
    <row r="24" spans="2:15" ht="9.75" customHeight="1">
      <c r="B24" s="21" t="s">
        <v>55</v>
      </c>
      <c r="C24" s="21"/>
      <c r="D24" s="57">
        <v>243.7250053384</v>
      </c>
      <c r="E24" s="30"/>
      <c r="F24" s="57">
        <v>210.979642187275</v>
      </c>
      <c r="G24" s="46"/>
      <c r="H24" s="57">
        <v>191.741891909581</v>
      </c>
      <c r="I24" s="46"/>
      <c r="J24" s="57">
        <v>211.337788204107</v>
      </c>
      <c r="K24" s="30"/>
      <c r="L24" s="57">
        <v>226.477053654265</v>
      </c>
      <c r="M24" s="30"/>
      <c r="N24" s="57">
        <v>207.853892275648</v>
      </c>
      <c r="O24" s="64"/>
    </row>
    <row r="25" spans="2:15" ht="3" customHeight="1">
      <c r="B25" s="21" t="s">
        <v>56</v>
      </c>
      <c r="C25" s="21"/>
      <c r="D25" s="57"/>
      <c r="E25" s="30"/>
      <c r="F25" s="57"/>
      <c r="G25" s="46"/>
      <c r="H25" s="57"/>
      <c r="I25" s="46"/>
      <c r="J25" s="57"/>
      <c r="K25" s="30"/>
      <c r="L25" s="57"/>
      <c r="M25" s="30"/>
      <c r="N25" s="57"/>
      <c r="O25" s="62"/>
    </row>
    <row r="26" spans="2:15" ht="9.75" customHeight="1">
      <c r="B26" s="21" t="s">
        <v>57</v>
      </c>
      <c r="C26" s="21"/>
      <c r="D26" s="57">
        <v>170.829681274937</v>
      </c>
      <c r="E26" s="30"/>
      <c r="F26" s="57">
        <v>164.239584438334</v>
      </c>
      <c r="G26" s="46"/>
      <c r="H26" s="57">
        <v>146.322458246275</v>
      </c>
      <c r="I26" s="46"/>
      <c r="J26" s="57">
        <v>146.227911271951</v>
      </c>
      <c r="K26" s="30"/>
      <c r="L26" s="57">
        <v>149.351486075202</v>
      </c>
      <c r="M26" s="30"/>
      <c r="N26" s="57">
        <v>149.628059212904</v>
      </c>
      <c r="O26" s="62"/>
    </row>
    <row r="27" spans="2:15" ht="3" customHeight="1">
      <c r="B27" s="21"/>
      <c r="C27" s="21"/>
      <c r="D27" s="57"/>
      <c r="E27" s="30"/>
      <c r="F27" s="57"/>
      <c r="G27" s="46"/>
      <c r="H27" s="57"/>
      <c r="I27" s="46"/>
      <c r="J27" s="57"/>
      <c r="K27" s="30"/>
      <c r="L27" s="57"/>
      <c r="M27" s="30"/>
      <c r="N27" s="57"/>
      <c r="O27" s="62"/>
    </row>
    <row r="28" spans="2:15" ht="9.75" customHeight="1">
      <c r="B28" s="56" t="s">
        <v>58</v>
      </c>
      <c r="C28" s="21"/>
      <c r="D28" s="57">
        <v>138.02597137476</v>
      </c>
      <c r="E28" s="30"/>
      <c r="F28" s="57">
        <v>142.572775622356</v>
      </c>
      <c r="G28" s="46"/>
      <c r="H28" s="57">
        <v>147.269359137288</v>
      </c>
      <c r="I28" s="46"/>
      <c r="J28" s="57">
        <v>151.834709270544</v>
      </c>
      <c r="K28" s="30"/>
      <c r="L28" s="57">
        <v>156.189843433266</v>
      </c>
      <c r="M28" s="30"/>
      <c r="N28" s="57">
        <v>160.543635318968</v>
      </c>
      <c r="O28" s="62"/>
    </row>
    <row r="29" spans="2:15" ht="3" customHeight="1">
      <c r="B29" s="21"/>
      <c r="C29" s="21"/>
      <c r="D29" s="57"/>
      <c r="E29" s="30"/>
      <c r="F29" s="57"/>
      <c r="G29" s="46"/>
      <c r="H29" s="57"/>
      <c r="I29" s="46"/>
      <c r="J29" s="57"/>
      <c r="K29" s="30"/>
      <c r="L29" s="57"/>
      <c r="M29" s="30"/>
      <c r="N29" s="57"/>
      <c r="O29" s="62"/>
    </row>
    <row r="30" spans="1:15" ht="10.5" customHeight="1">
      <c r="A30" s="21"/>
      <c r="B30" s="56" t="s">
        <v>59</v>
      </c>
      <c r="C30" s="21"/>
      <c r="D30" s="57">
        <v>143.216354129014</v>
      </c>
      <c r="E30" s="30"/>
      <c r="F30" s="57">
        <v>137.106612713079</v>
      </c>
      <c r="G30" s="46"/>
      <c r="H30" s="57">
        <v>133.894495215876</v>
      </c>
      <c r="I30" s="46"/>
      <c r="J30" s="57">
        <v>144.730307280702</v>
      </c>
      <c r="K30" s="30"/>
      <c r="L30" s="57">
        <v>154.194520811672</v>
      </c>
      <c r="M30" s="30"/>
      <c r="N30" s="57">
        <v>151.775047452974</v>
      </c>
      <c r="O30" s="62"/>
    </row>
    <row r="31" spans="2:15" ht="3" customHeight="1">
      <c r="B31" s="21" t="s">
        <v>10</v>
      </c>
      <c r="C31" s="21"/>
      <c r="D31" s="57"/>
      <c r="E31" s="30"/>
      <c r="F31" s="57"/>
      <c r="G31" s="30"/>
      <c r="H31" s="57"/>
      <c r="I31" s="46"/>
      <c r="J31" s="57"/>
      <c r="K31" s="46"/>
      <c r="L31" s="57"/>
      <c r="M31" s="30"/>
      <c r="N31" s="57"/>
      <c r="O31" s="62"/>
    </row>
    <row r="32" spans="2:15" ht="9.75" customHeight="1">
      <c r="B32" s="56" t="s">
        <v>60</v>
      </c>
      <c r="C32" s="21"/>
      <c r="D32" s="57"/>
      <c r="E32" s="30"/>
      <c r="F32" s="57"/>
      <c r="G32" s="30"/>
      <c r="H32" s="57"/>
      <c r="I32" s="46"/>
      <c r="J32" s="57"/>
      <c r="K32" s="46"/>
      <c r="L32" s="57"/>
      <c r="M32" s="30"/>
      <c r="N32" s="57"/>
      <c r="O32" s="62"/>
    </row>
    <row r="33" spans="2:15" ht="9.75" customHeight="1">
      <c r="B33" s="21" t="s">
        <v>61</v>
      </c>
      <c r="C33" s="21"/>
      <c r="D33" s="57">
        <v>143.475492085826</v>
      </c>
      <c r="E33" s="30"/>
      <c r="F33" s="57">
        <v>155.594699175287</v>
      </c>
      <c r="G33" s="46"/>
      <c r="H33" s="57">
        <v>167.008530395598</v>
      </c>
      <c r="I33" s="46"/>
      <c r="J33" s="57">
        <v>180.369212827246</v>
      </c>
      <c r="K33" s="30"/>
      <c r="L33" s="57">
        <v>189.387673468608</v>
      </c>
      <c r="M33" s="30"/>
      <c r="N33" s="57">
        <v>194.666854866545</v>
      </c>
      <c r="O33" s="62"/>
    </row>
    <row r="34" spans="2:15" ht="9.75" customHeight="1">
      <c r="B34" s="21" t="s">
        <v>62</v>
      </c>
      <c r="C34" s="21"/>
      <c r="D34" s="57">
        <v>142.627007470069</v>
      </c>
      <c r="E34" s="30"/>
      <c r="F34" s="57">
        <v>116.694824293693</v>
      </c>
      <c r="G34" s="46"/>
      <c r="H34" s="57">
        <v>111.137927898755</v>
      </c>
      <c r="I34" s="46"/>
      <c r="J34" s="57">
        <v>122.25172068863</v>
      </c>
      <c r="K34" s="30"/>
      <c r="L34" s="57">
        <v>114.84252549538</v>
      </c>
      <c r="M34" s="30"/>
      <c r="N34" s="57">
        <v>116.694824293693</v>
      </c>
      <c r="O34" s="62"/>
    </row>
    <row r="35" spans="2:15" ht="9.75" customHeight="1">
      <c r="B35" s="21" t="s">
        <v>63</v>
      </c>
      <c r="C35" s="21"/>
      <c r="D35" s="57">
        <v>137.258854378692</v>
      </c>
      <c r="E35" s="30"/>
      <c r="F35" s="57">
        <v>141.554174066453</v>
      </c>
      <c r="G35" s="46"/>
      <c r="H35" s="57">
        <v>144.809920069981</v>
      </c>
      <c r="I35" s="46"/>
      <c r="J35" s="57">
        <v>149.29902759215</v>
      </c>
      <c r="K35" s="30"/>
      <c r="L35" s="57">
        <v>153.581429808689</v>
      </c>
      <c r="M35" s="30"/>
      <c r="N35" s="57">
        <v>157.862512164606</v>
      </c>
      <c r="O35" s="62"/>
    </row>
    <row r="36" spans="2:15" ht="9.75" customHeight="1">
      <c r="B36" s="21" t="s">
        <v>64</v>
      </c>
      <c r="C36" s="21"/>
      <c r="D36" s="57">
        <v>132.829053992676</v>
      </c>
      <c r="E36" s="30"/>
      <c r="F36" s="57">
        <v>137.138507875142</v>
      </c>
      <c r="G36" s="46"/>
      <c r="H36" s="57">
        <v>140.4832953438</v>
      </c>
      <c r="I36" s="46"/>
      <c r="J36" s="57">
        <v>144.838277499457</v>
      </c>
      <c r="K36" s="30"/>
      <c r="L36" s="57">
        <v>148.992730281948</v>
      </c>
      <c r="M36" s="30"/>
      <c r="N36" s="57">
        <v>153.145902638557</v>
      </c>
      <c r="O36" s="62"/>
    </row>
    <row r="37" spans="2:15" ht="3" customHeight="1">
      <c r="B37" s="46"/>
      <c r="C37" s="46"/>
      <c r="D37" s="57"/>
      <c r="E37" s="30"/>
      <c r="F37" s="57"/>
      <c r="G37" s="46"/>
      <c r="H37" s="57"/>
      <c r="I37" s="46"/>
      <c r="J37" s="57"/>
      <c r="K37" s="30"/>
      <c r="L37" s="57"/>
      <c r="M37" s="30"/>
      <c r="N37" s="57"/>
      <c r="O37" s="62"/>
    </row>
    <row r="38" spans="2:15" ht="9.75" customHeight="1">
      <c r="B38" s="21" t="s">
        <v>57</v>
      </c>
      <c r="C38" s="21"/>
      <c r="D38" s="57">
        <v>141.829215883667</v>
      </c>
      <c r="E38" s="30"/>
      <c r="F38" s="57">
        <v>126.573407290198</v>
      </c>
      <c r="G38" s="46"/>
      <c r="H38" s="57">
        <v>124.258911084296</v>
      </c>
      <c r="I38" s="46"/>
      <c r="J38" s="57">
        <v>133.901789766354</v>
      </c>
      <c r="K38" s="30"/>
      <c r="L38" s="57">
        <v>130.155398850293</v>
      </c>
      <c r="M38" s="30"/>
      <c r="N38" s="57">
        <v>132.808806653213</v>
      </c>
      <c r="O38" s="62"/>
    </row>
    <row r="39" spans="2:15" ht="3" customHeight="1">
      <c r="B39" s="46"/>
      <c r="C39" s="46"/>
      <c r="D39" s="57"/>
      <c r="E39" s="30"/>
      <c r="F39" s="57"/>
      <c r="G39" s="46"/>
      <c r="H39" s="57"/>
      <c r="I39" s="46"/>
      <c r="J39" s="57"/>
      <c r="K39" s="30"/>
      <c r="L39" s="57"/>
      <c r="M39" s="30"/>
      <c r="N39" s="57"/>
      <c r="O39" s="62"/>
    </row>
    <row r="40" spans="2:15" ht="9.75" customHeight="1">
      <c r="B40" s="56" t="s">
        <v>65</v>
      </c>
      <c r="C40" s="21"/>
      <c r="D40" s="57">
        <v>136.784818212552</v>
      </c>
      <c r="E40" s="30"/>
      <c r="F40" s="57">
        <v>141.139343299116</v>
      </c>
      <c r="G40" s="46"/>
      <c r="H40" s="57">
        <v>144.696054750254</v>
      </c>
      <c r="I40" s="46"/>
      <c r="J40" s="57">
        <v>149.268450080362</v>
      </c>
      <c r="K40" s="30"/>
      <c r="L40" s="57">
        <v>153.708695660786</v>
      </c>
      <c r="M40" s="30"/>
      <c r="N40" s="57">
        <v>158.181618704515</v>
      </c>
      <c r="O40" s="62"/>
    </row>
    <row r="41" spans="2:15" ht="3" customHeight="1">
      <c r="B41" s="46"/>
      <c r="C41" s="46"/>
      <c r="D41" s="57"/>
      <c r="E41" s="30"/>
      <c r="F41" s="57"/>
      <c r="G41" s="46"/>
      <c r="H41" s="57"/>
      <c r="I41" s="46"/>
      <c r="J41" s="57"/>
      <c r="K41" s="30"/>
      <c r="L41" s="57"/>
      <c r="M41" s="30"/>
      <c r="N41" s="57"/>
      <c r="O41" s="62"/>
    </row>
    <row r="42" spans="2:15" ht="9.75" customHeight="1">
      <c r="B42" s="56" t="s">
        <v>66</v>
      </c>
      <c r="C42" s="21"/>
      <c r="D42" s="57">
        <v>155.124789492252</v>
      </c>
      <c r="E42" s="30"/>
      <c r="F42" s="57">
        <v>149.045353324554</v>
      </c>
      <c r="G42" s="46"/>
      <c r="H42" s="57">
        <v>140.703469947043</v>
      </c>
      <c r="I42" s="46"/>
      <c r="J42" s="57">
        <v>144.920672193796</v>
      </c>
      <c r="K42" s="30"/>
      <c r="L42" s="57">
        <v>147.40933811502</v>
      </c>
      <c r="M42" s="30"/>
      <c r="N42" s="57">
        <v>148.761507114617</v>
      </c>
      <c r="O42" s="62"/>
    </row>
    <row r="43" spans="2:15" ht="3.75" customHeight="1">
      <c r="B43" s="46"/>
      <c r="C43" s="46"/>
      <c r="D43" s="57"/>
      <c r="E43" s="30"/>
      <c r="F43" s="57"/>
      <c r="G43" s="46"/>
      <c r="H43" s="57"/>
      <c r="I43" s="46"/>
      <c r="J43" s="57"/>
      <c r="K43" s="30"/>
      <c r="L43" s="57"/>
      <c r="M43" s="30"/>
      <c r="N43" s="57"/>
      <c r="O43" s="62"/>
    </row>
    <row r="44" spans="2:15" ht="11.25" customHeight="1">
      <c r="B44" s="21" t="s">
        <v>67</v>
      </c>
      <c r="C44" s="21"/>
      <c r="D44" s="57">
        <v>157.309398690604</v>
      </c>
      <c r="E44" s="30"/>
      <c r="F44" s="57">
        <v>149.994806995621</v>
      </c>
      <c r="G44" s="46"/>
      <c r="H44" s="57">
        <v>140.298976627026</v>
      </c>
      <c r="I44" s="46"/>
      <c r="J44" s="57">
        <v>144.479119328782</v>
      </c>
      <c r="K44" s="30"/>
      <c r="L44" s="57">
        <v>146.769342978083</v>
      </c>
      <c r="M44" s="30"/>
      <c r="N44" s="57">
        <v>147.817303391617</v>
      </c>
      <c r="O44" s="62"/>
    </row>
    <row r="45" spans="2:15" ht="11.25" customHeight="1">
      <c r="B45" s="21" t="s">
        <v>68</v>
      </c>
      <c r="C45" s="21"/>
      <c r="D45" s="57">
        <v>161.682369531015</v>
      </c>
      <c r="E45" s="30"/>
      <c r="F45" s="57">
        <v>156.914164484774</v>
      </c>
      <c r="G45" s="46"/>
      <c r="H45" s="57">
        <v>144.838050894625</v>
      </c>
      <c r="I45" s="46"/>
      <c r="J45" s="57">
        <v>147.18431423221</v>
      </c>
      <c r="K45" s="30"/>
      <c r="L45" s="57">
        <v>151.423125038671</v>
      </c>
      <c r="M45" s="30"/>
      <c r="N45" s="57">
        <v>151.940047615756</v>
      </c>
      <c r="O45" s="62"/>
    </row>
    <row r="46" spans="2:15" ht="11.25" customHeight="1">
      <c r="B46" s="21" t="s">
        <v>69</v>
      </c>
      <c r="C46" s="21"/>
      <c r="D46" s="57"/>
      <c r="E46" s="30"/>
      <c r="F46" s="57"/>
      <c r="G46" s="30"/>
      <c r="H46" s="57"/>
      <c r="I46" s="46"/>
      <c r="J46" s="57"/>
      <c r="K46" s="46"/>
      <c r="L46" s="57"/>
      <c r="M46" s="30"/>
      <c r="N46" s="57"/>
      <c r="O46" s="62"/>
    </row>
    <row r="47" spans="2:15" ht="11.25" customHeight="1">
      <c r="B47" s="21"/>
      <c r="C47" s="21" t="s">
        <v>50</v>
      </c>
      <c r="D47" s="57">
        <v>150.262226967205</v>
      </c>
      <c r="E47" s="30"/>
      <c r="F47" s="57">
        <v>146.360892745045</v>
      </c>
      <c r="G47" s="46"/>
      <c r="H47" s="57">
        <v>139.388561007189</v>
      </c>
      <c r="I47" s="46"/>
      <c r="J47" s="57">
        <v>146.257612239044</v>
      </c>
      <c r="K47" s="30"/>
      <c r="L47" s="57">
        <v>149.621655676608</v>
      </c>
      <c r="M47" s="30"/>
      <c r="N47" s="57">
        <v>151.388108559452</v>
      </c>
      <c r="O47" s="62"/>
    </row>
    <row r="48" spans="2:15" ht="3" customHeight="1">
      <c r="B48" s="65"/>
      <c r="C48" s="66"/>
      <c r="D48" s="67"/>
      <c r="E48" s="68"/>
      <c r="F48" s="67"/>
      <c r="G48" s="68"/>
      <c r="H48" s="67"/>
      <c r="I48" s="33"/>
      <c r="J48" s="67"/>
      <c r="K48" s="33"/>
      <c r="L48" s="67"/>
      <c r="M48" s="68"/>
      <c r="N48" s="67"/>
      <c r="O48" s="69"/>
    </row>
    <row r="49" spans="1:15" ht="9.75" customHeight="1">
      <c r="A49" s="39"/>
      <c r="B49" s="39"/>
      <c r="C49" s="39"/>
      <c r="D49" s="70"/>
      <c r="E49" s="71"/>
      <c r="F49" s="70"/>
      <c r="G49" s="71"/>
      <c r="H49" s="70"/>
      <c r="I49" s="71"/>
      <c r="J49" s="70"/>
      <c r="K49" s="71"/>
      <c r="L49" s="70"/>
      <c r="M49" s="71"/>
      <c r="N49" s="70"/>
      <c r="O49" s="72"/>
    </row>
    <row r="50" spans="1:15" ht="9.75" customHeight="1">
      <c r="A50" s="39"/>
      <c r="B50" s="39"/>
      <c r="C50" s="39"/>
      <c r="D50" s="70"/>
      <c r="E50" s="71"/>
      <c r="F50" s="70"/>
      <c r="G50" s="71"/>
      <c r="H50" s="70"/>
      <c r="I50" s="71"/>
      <c r="J50" s="70"/>
      <c r="K50" s="71"/>
      <c r="L50" s="70"/>
      <c r="M50" s="71"/>
      <c r="N50" s="70"/>
      <c r="O50" s="72"/>
    </row>
    <row r="51" spans="1:15" ht="9.75" customHeight="1">
      <c r="A51" s="39"/>
      <c r="B51" s="39"/>
      <c r="C51" s="39"/>
      <c r="D51" s="70"/>
      <c r="E51" s="71"/>
      <c r="F51" s="70"/>
      <c r="G51" s="71"/>
      <c r="H51" s="70"/>
      <c r="I51" s="71"/>
      <c r="J51" s="70"/>
      <c r="K51" s="71"/>
      <c r="L51" s="70"/>
      <c r="M51" s="71"/>
      <c r="N51" s="70"/>
      <c r="O51" s="72"/>
    </row>
    <row r="52" spans="1:15" ht="9.75" customHeight="1">
      <c r="A52" s="39"/>
      <c r="B52" s="39"/>
      <c r="C52" s="39"/>
      <c r="D52" s="70"/>
      <c r="E52" s="71"/>
      <c r="F52" s="70"/>
      <c r="G52" s="71"/>
      <c r="H52" s="70"/>
      <c r="I52" s="71"/>
      <c r="J52" s="70"/>
      <c r="K52" s="71"/>
      <c r="L52" s="70"/>
      <c r="M52" s="71"/>
      <c r="N52" s="70"/>
      <c r="O52" s="72"/>
    </row>
    <row r="53" spans="1:15" ht="9.75" customHeight="1">
      <c r="A53" s="39"/>
      <c r="B53" s="39"/>
      <c r="C53" s="39"/>
      <c r="D53" s="70"/>
      <c r="E53" s="71"/>
      <c r="F53" s="70"/>
      <c r="G53" s="71"/>
      <c r="H53" s="70"/>
      <c r="I53" s="71"/>
      <c r="J53" s="70"/>
      <c r="K53" s="71"/>
      <c r="L53" s="70"/>
      <c r="M53" s="71"/>
      <c r="N53" s="70"/>
      <c r="O53" s="72"/>
    </row>
  </sheetData>
  <sheetProtection/>
  <printOptions/>
  <pageMargins left="0" right="0" top="0" bottom="0" header="0" footer="0"/>
  <pageSetup horizontalDpi="4000" verticalDpi="4000" orientation="portrait" paperSize="9" r:id="rId2"/>
  <drawing r:id="rId1"/>
</worksheet>
</file>

<file path=xl/worksheets/sheet20.xml><?xml version="1.0" encoding="utf-8"?>
<worksheet xmlns="http://schemas.openxmlformats.org/spreadsheetml/2006/main" xmlns:r="http://schemas.openxmlformats.org/officeDocument/2006/relationships">
  <dimension ref="A4:R82"/>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16384" width="12.421875" style="1" customWidth="1"/>
  </cols>
  <sheetData>
    <row r="1" ht="15" customHeight="1"/>
    <row r="2" ht="15" customHeight="1"/>
    <row r="3" ht="15" customHeight="1"/>
    <row r="4" spans="1:17" ht="15" customHeight="1">
      <c r="A4" s="39"/>
      <c r="B4" s="101"/>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381</v>
      </c>
      <c r="C6" s="54"/>
      <c r="D6" s="53"/>
      <c r="E6" s="9"/>
      <c r="F6" s="53"/>
      <c r="G6" s="10"/>
      <c r="H6" s="53"/>
      <c r="I6" s="10"/>
      <c r="J6" s="53"/>
      <c r="K6" s="10"/>
      <c r="L6" s="53"/>
      <c r="M6" s="10"/>
      <c r="N6" s="53"/>
      <c r="O6" s="10"/>
      <c r="P6" s="53"/>
      <c r="Q6" s="10"/>
    </row>
    <row r="7" spans="1:17" ht="3" customHeight="1">
      <c r="A7" s="39"/>
      <c r="B7" s="82"/>
      <c r="C7" s="53"/>
      <c r="D7" s="53"/>
      <c r="E7" s="10"/>
      <c r="F7" s="53"/>
      <c r="G7" s="10"/>
      <c r="H7" s="53"/>
      <c r="I7" s="10"/>
      <c r="J7" s="53"/>
      <c r="K7" s="10"/>
      <c r="L7" s="53"/>
      <c r="M7" s="10"/>
      <c r="N7" s="53"/>
      <c r="O7" s="10"/>
      <c r="P7" s="53"/>
      <c r="Q7" s="10"/>
    </row>
    <row r="8" spans="1:17" ht="9.75" customHeight="1">
      <c r="A8" s="39"/>
      <c r="B8" s="82"/>
      <c r="C8" s="53"/>
      <c r="D8" s="53"/>
      <c r="E8" s="10"/>
      <c r="F8" s="53"/>
      <c r="G8" s="10"/>
      <c r="H8" s="53"/>
      <c r="I8" s="10"/>
      <c r="J8" s="53"/>
      <c r="K8" s="10"/>
      <c r="L8" s="53"/>
      <c r="M8" s="10"/>
      <c r="N8" s="53"/>
      <c r="O8" s="10"/>
      <c r="P8" s="53"/>
      <c r="Q8" s="10"/>
    </row>
    <row r="9" spans="1:17" s="15" customFormat="1" ht="9.75" customHeight="1">
      <c r="A9" s="1"/>
      <c r="B9" s="65"/>
      <c r="C9" s="65"/>
      <c r="D9" s="2" t="s">
        <v>71</v>
      </c>
      <c r="E9" s="79"/>
      <c r="F9" s="52" t="s">
        <v>2</v>
      </c>
      <c r="G9" s="18"/>
      <c r="H9" s="52" t="s">
        <v>3</v>
      </c>
      <c r="I9" s="18"/>
      <c r="J9" s="52" t="s">
        <v>4</v>
      </c>
      <c r="K9" s="18"/>
      <c r="L9" s="52" t="s">
        <v>5</v>
      </c>
      <c r="M9" s="18" t="s">
        <v>6</v>
      </c>
      <c r="N9" s="52" t="s">
        <v>7</v>
      </c>
      <c r="O9" s="18" t="s">
        <v>8</v>
      </c>
      <c r="P9" s="52" t="s">
        <v>9</v>
      </c>
      <c r="Q9" s="80" t="s">
        <v>8</v>
      </c>
    </row>
    <row r="10" spans="1:17" s="15" customFormat="1" ht="3.75" customHeight="1">
      <c r="A10" s="1"/>
      <c r="B10" s="42"/>
      <c r="C10" s="42"/>
      <c r="D10" s="46"/>
      <c r="E10" s="21"/>
      <c r="F10" s="46"/>
      <c r="G10" s="21"/>
      <c r="H10" s="46"/>
      <c r="I10" s="21"/>
      <c r="J10" s="46"/>
      <c r="K10" s="21"/>
      <c r="L10" s="46"/>
      <c r="M10" s="21"/>
      <c r="N10" s="46"/>
      <c r="O10" s="21"/>
      <c r="P10" s="46"/>
      <c r="Q10" s="21"/>
    </row>
    <row r="11" spans="1:17" s="15" customFormat="1" ht="11.25" customHeight="1">
      <c r="A11" s="1"/>
      <c r="B11" s="20" t="s">
        <v>382</v>
      </c>
      <c r="C11" s="46"/>
      <c r="D11" s="46"/>
      <c r="E11" s="21"/>
      <c r="F11" s="45"/>
      <c r="G11" s="45"/>
      <c r="H11" s="45"/>
      <c r="I11" s="45"/>
      <c r="J11" s="45"/>
      <c r="K11" s="45"/>
      <c r="L11" s="45"/>
      <c r="M11" s="45"/>
      <c r="N11" s="45"/>
      <c r="O11" s="45"/>
      <c r="P11" s="45"/>
      <c r="Q11" s="46"/>
    </row>
    <row r="12" spans="1:17" s="15" customFormat="1" ht="10.5" customHeight="1">
      <c r="A12" s="1"/>
      <c r="B12" s="79" t="s">
        <v>383</v>
      </c>
      <c r="C12" s="46"/>
      <c r="D12" s="167" t="s">
        <v>294</v>
      </c>
      <c r="E12" s="21"/>
      <c r="F12" s="122">
        <v>338.119</v>
      </c>
      <c r="G12" s="122"/>
      <c r="H12" s="122">
        <v>354.522</v>
      </c>
      <c r="I12" s="122"/>
      <c r="J12" s="122">
        <v>387.314</v>
      </c>
      <c r="K12" s="122"/>
      <c r="L12" s="122">
        <v>348.125</v>
      </c>
      <c r="M12" s="122"/>
      <c r="N12" s="122">
        <v>276.290641940174</v>
      </c>
      <c r="O12" s="122"/>
      <c r="P12" s="122">
        <v>252.21142578125</v>
      </c>
      <c r="Q12" s="46"/>
    </row>
    <row r="13" spans="1:17" s="15" customFormat="1" ht="10.5" customHeight="1">
      <c r="A13" s="1"/>
      <c r="B13" s="79" t="s">
        <v>384</v>
      </c>
      <c r="C13" s="46"/>
      <c r="D13" s="167" t="s">
        <v>294</v>
      </c>
      <c r="E13" s="21"/>
      <c r="F13" s="122">
        <v>273.835667</v>
      </c>
      <c r="G13" s="122"/>
      <c r="H13" s="122">
        <v>345.442316</v>
      </c>
      <c r="I13" s="122"/>
      <c r="J13" s="122">
        <v>243.984422</v>
      </c>
      <c r="K13" s="122"/>
      <c r="L13" s="122">
        <v>216.02247</v>
      </c>
      <c r="M13" s="122"/>
      <c r="N13" s="122">
        <v>256.0691511048</v>
      </c>
      <c r="O13" s="122"/>
      <c r="P13" s="122">
        <v>197.249973135996</v>
      </c>
      <c r="Q13" s="46"/>
    </row>
    <row r="14" spans="1:17" s="15" customFormat="1" ht="10.5" customHeight="1">
      <c r="A14" s="1"/>
      <c r="B14" s="79" t="s">
        <v>385</v>
      </c>
      <c r="C14" s="46"/>
      <c r="D14" s="86" t="s">
        <v>230</v>
      </c>
      <c r="E14" s="21"/>
      <c r="F14" s="122">
        <v>789.965484</v>
      </c>
      <c r="G14" s="122"/>
      <c r="H14" s="122">
        <v>768.970211</v>
      </c>
      <c r="I14" s="122"/>
      <c r="J14" s="122">
        <v>889.848693</v>
      </c>
      <c r="K14" s="122"/>
      <c r="L14" s="122">
        <v>1029.266864</v>
      </c>
      <c r="M14" s="122"/>
      <c r="N14" s="122">
        <v>1146.57594765694</v>
      </c>
      <c r="O14" s="122"/>
      <c r="P14" s="122">
        <v>1112.79276946589</v>
      </c>
      <c r="Q14" s="46"/>
    </row>
    <row r="15" spans="1:17" s="15" customFormat="1" ht="10.5" customHeight="1">
      <c r="A15" s="1"/>
      <c r="B15" s="79" t="s">
        <v>386</v>
      </c>
      <c r="C15" s="46"/>
      <c r="D15" s="86" t="s">
        <v>230</v>
      </c>
      <c r="E15" s="21"/>
      <c r="F15" s="122">
        <v>6166.214</v>
      </c>
      <c r="G15" s="122"/>
      <c r="H15" s="122">
        <v>5254.793</v>
      </c>
      <c r="I15" s="122"/>
      <c r="J15" s="122">
        <v>4817.609</v>
      </c>
      <c r="K15" s="122"/>
      <c r="L15" s="122">
        <v>5064.378</v>
      </c>
      <c r="M15" s="122"/>
      <c r="N15" s="122">
        <v>4304.6235179888</v>
      </c>
      <c r="O15" s="122"/>
      <c r="P15" s="122">
        <v>4660.56076984433</v>
      </c>
      <c r="Q15" s="46"/>
    </row>
    <row r="16" spans="1:17" s="15" customFormat="1" ht="3.75" customHeight="1">
      <c r="A16" s="1"/>
      <c r="B16" s="46"/>
      <c r="C16" s="46"/>
      <c r="D16" s="46"/>
      <c r="E16" s="21"/>
      <c r="F16" s="45"/>
      <c r="G16" s="45"/>
      <c r="H16" s="45"/>
      <c r="I16" s="45"/>
      <c r="J16" s="45"/>
      <c r="K16" s="45"/>
      <c r="L16" s="45"/>
      <c r="M16" s="45"/>
      <c r="N16" s="45"/>
      <c r="O16" s="45"/>
      <c r="P16" s="45"/>
      <c r="Q16" s="46"/>
    </row>
    <row r="17" spans="1:17" s="15" customFormat="1" ht="10.5" customHeight="1">
      <c r="A17" s="1"/>
      <c r="B17" s="120" t="s">
        <v>387</v>
      </c>
      <c r="C17" s="46"/>
      <c r="D17" s="46"/>
      <c r="E17" s="21"/>
      <c r="F17" s="45"/>
      <c r="G17" s="45"/>
      <c r="H17" s="45"/>
      <c r="I17" s="45"/>
      <c r="J17" s="45"/>
      <c r="K17" s="45"/>
      <c r="L17" s="45"/>
      <c r="M17" s="45"/>
      <c r="N17" s="45"/>
      <c r="O17" s="45"/>
      <c r="P17" s="45"/>
      <c r="Q17" s="46"/>
    </row>
    <row r="18" spans="1:17" s="15" customFormat="1" ht="9.75" customHeight="1">
      <c r="A18" s="1"/>
      <c r="B18" s="27" t="s">
        <v>323</v>
      </c>
      <c r="C18" s="46"/>
      <c r="D18" s="141" t="s">
        <v>230</v>
      </c>
      <c r="E18" s="21"/>
      <c r="F18" s="22">
        <v>12.574069</v>
      </c>
      <c r="G18" s="22"/>
      <c r="H18" s="22">
        <v>11.521503</v>
      </c>
      <c r="I18" s="22"/>
      <c r="J18" s="22">
        <v>9.546848</v>
      </c>
      <c r="K18" s="22"/>
      <c r="L18" s="22">
        <v>7.808741</v>
      </c>
      <c r="M18" s="22"/>
      <c r="N18" s="22">
        <v>9.58</v>
      </c>
      <c r="O18" s="22"/>
      <c r="P18" s="22">
        <v>9.12344495416667</v>
      </c>
      <c r="Q18" s="46"/>
    </row>
    <row r="19" spans="1:17" s="15" customFormat="1" ht="9.75" customHeight="1">
      <c r="A19" s="1"/>
      <c r="B19" s="27" t="s">
        <v>388</v>
      </c>
      <c r="C19" s="46"/>
      <c r="D19" s="141" t="s">
        <v>230</v>
      </c>
      <c r="E19" s="21"/>
      <c r="F19" s="22">
        <v>9.840198000000001</v>
      </c>
      <c r="G19" s="22"/>
      <c r="H19" s="22">
        <v>14.185178</v>
      </c>
      <c r="I19" s="22"/>
      <c r="J19" s="22">
        <v>11.222461</v>
      </c>
      <c r="K19" s="22"/>
      <c r="L19" s="22">
        <v>14.117628</v>
      </c>
      <c r="M19" s="22"/>
      <c r="N19" s="22">
        <v>12.4652445820752</v>
      </c>
      <c r="O19" s="22"/>
      <c r="P19" s="22">
        <v>12.6685197781911</v>
      </c>
      <c r="Q19" s="46"/>
    </row>
    <row r="20" spans="1:17" s="15" customFormat="1" ht="9.75" customHeight="1">
      <c r="A20" s="1"/>
      <c r="B20" s="173" t="s">
        <v>389</v>
      </c>
      <c r="C20" s="46"/>
      <c r="D20" s="46"/>
      <c r="E20" s="21"/>
      <c r="F20" s="22"/>
      <c r="G20" s="22"/>
      <c r="H20" s="22"/>
      <c r="I20" s="22"/>
      <c r="J20" s="22"/>
      <c r="K20" s="22"/>
      <c r="L20" s="22"/>
      <c r="M20" s="22"/>
      <c r="N20" s="22"/>
      <c r="O20" s="22"/>
      <c r="P20" s="22"/>
      <c r="Q20" s="46"/>
    </row>
    <row r="21" spans="1:17" s="15" customFormat="1" ht="9.75" customHeight="1">
      <c r="A21" s="1"/>
      <c r="B21" s="46"/>
      <c r="C21" s="173" t="s">
        <v>390</v>
      </c>
      <c r="D21" s="141" t="s">
        <v>230</v>
      </c>
      <c r="E21" s="21"/>
      <c r="F21" s="22">
        <v>0.435249</v>
      </c>
      <c r="G21" s="22"/>
      <c r="H21" s="22">
        <v>0.466421</v>
      </c>
      <c r="I21" s="22"/>
      <c r="J21" s="22">
        <v>0.490548</v>
      </c>
      <c r="K21" s="22"/>
      <c r="L21" s="22">
        <v>0.499437</v>
      </c>
      <c r="M21" s="22"/>
      <c r="N21" s="22">
        <v>0.18009</v>
      </c>
      <c r="O21" s="22"/>
      <c r="P21" s="22">
        <v>0.187658252842829</v>
      </c>
      <c r="Q21" s="46"/>
    </row>
    <row r="22" spans="1:17" s="15" customFormat="1" ht="9.75" customHeight="1">
      <c r="A22" s="1"/>
      <c r="B22" s="46"/>
      <c r="C22" s="173" t="s">
        <v>391</v>
      </c>
      <c r="D22" s="141" t="s">
        <v>230</v>
      </c>
      <c r="E22" s="21"/>
      <c r="F22" s="22">
        <v>3.869351</v>
      </c>
      <c r="G22" s="22"/>
      <c r="H22" s="22">
        <v>3.989983</v>
      </c>
      <c r="I22" s="22"/>
      <c r="J22" s="22">
        <v>3.763763</v>
      </c>
      <c r="K22" s="22"/>
      <c r="L22" s="22">
        <v>4.768407</v>
      </c>
      <c r="M22" s="22"/>
      <c r="N22" s="22">
        <v>4.865096</v>
      </c>
      <c r="O22" s="22"/>
      <c r="P22" s="22">
        <v>5.06955086497105</v>
      </c>
      <c r="Q22" s="46"/>
    </row>
    <row r="23" spans="1:17" s="15" customFormat="1" ht="9.75" customHeight="1">
      <c r="A23" s="1"/>
      <c r="B23" s="173" t="s">
        <v>392</v>
      </c>
      <c r="C23" s="46"/>
      <c r="D23" s="46"/>
      <c r="E23" s="46"/>
      <c r="F23" s="22"/>
      <c r="G23" s="22"/>
      <c r="H23" s="22"/>
      <c r="I23" s="22"/>
      <c r="J23" s="22"/>
      <c r="K23" s="22"/>
      <c r="L23" s="22"/>
      <c r="M23" s="22"/>
      <c r="N23" s="22"/>
      <c r="O23" s="22"/>
      <c r="P23" s="22"/>
      <c r="Q23" s="46"/>
    </row>
    <row r="24" spans="1:17" s="15" customFormat="1" ht="9.75" customHeight="1">
      <c r="A24" s="1"/>
      <c r="B24" s="46"/>
      <c r="C24" s="46" t="s">
        <v>393</v>
      </c>
      <c r="D24" s="141" t="s">
        <v>230</v>
      </c>
      <c r="E24" s="21"/>
      <c r="F24" s="22">
        <v>1.034124</v>
      </c>
      <c r="G24" s="22"/>
      <c r="H24" s="22">
        <v>0.816049</v>
      </c>
      <c r="I24" s="22"/>
      <c r="J24" s="22">
        <v>0.550367</v>
      </c>
      <c r="K24" s="22"/>
      <c r="L24" s="22">
        <v>0.377791</v>
      </c>
      <c r="M24" s="22"/>
      <c r="N24" s="22">
        <v>0.309752</v>
      </c>
      <c r="O24" s="22"/>
      <c r="P24" s="22">
        <v>0.315646872230098</v>
      </c>
      <c r="Q24" s="46"/>
    </row>
    <row r="25" spans="1:17" s="15" customFormat="1" ht="9.75" customHeight="1">
      <c r="A25" s="1"/>
      <c r="B25" s="46"/>
      <c r="C25" s="46" t="s">
        <v>391</v>
      </c>
      <c r="D25" s="141" t="s">
        <v>230</v>
      </c>
      <c r="E25" s="21"/>
      <c r="F25" s="22">
        <v>8.10056</v>
      </c>
      <c r="G25" s="22"/>
      <c r="H25" s="22">
        <v>8.353277</v>
      </c>
      <c r="I25" s="22"/>
      <c r="J25" s="22">
        <v>6.95426</v>
      </c>
      <c r="K25" s="22"/>
      <c r="L25" s="22">
        <v>6.412078</v>
      </c>
      <c r="M25" s="22"/>
      <c r="N25" s="22">
        <v>7.81464</v>
      </c>
      <c r="O25" s="22"/>
      <c r="P25" s="22">
        <v>7.96335995765713</v>
      </c>
      <c r="Q25" s="46"/>
    </row>
    <row r="26" spans="1:17" s="15" customFormat="1" ht="9.75" customHeight="1">
      <c r="A26" s="1"/>
      <c r="B26" s="173" t="s">
        <v>288</v>
      </c>
      <c r="C26" s="46"/>
      <c r="D26" s="46"/>
      <c r="E26" s="21"/>
      <c r="F26" s="22"/>
      <c r="G26" s="22"/>
      <c r="H26" s="22"/>
      <c r="I26" s="22"/>
      <c r="J26" s="22"/>
      <c r="K26" s="22"/>
      <c r="L26" s="22"/>
      <c r="M26" s="22"/>
      <c r="N26" s="22"/>
      <c r="O26" s="22"/>
      <c r="P26" s="22"/>
      <c r="Q26" s="46"/>
    </row>
    <row r="27" spans="1:17" s="15" customFormat="1" ht="9.75" customHeight="1">
      <c r="A27" s="1"/>
      <c r="B27" s="46"/>
      <c r="C27" s="46" t="s">
        <v>394</v>
      </c>
      <c r="D27" s="141" t="s">
        <v>230</v>
      </c>
      <c r="E27" s="21"/>
      <c r="F27" s="22">
        <v>2.148198</v>
      </c>
      <c r="G27" s="22"/>
      <c r="H27" s="22">
        <v>2.138664</v>
      </c>
      <c r="I27" s="22"/>
      <c r="J27" s="22">
        <v>2.189291</v>
      </c>
      <c r="K27" s="22"/>
      <c r="L27" s="22">
        <v>2.065017</v>
      </c>
      <c r="M27" s="22"/>
      <c r="N27" s="22">
        <v>2.02336</v>
      </c>
      <c r="O27" s="22"/>
      <c r="P27" s="22">
        <v>2.30773833261614</v>
      </c>
      <c r="Q27" s="46"/>
    </row>
    <row r="28" spans="1:17" s="15" customFormat="1" ht="10.5" customHeight="1">
      <c r="A28" s="1"/>
      <c r="B28" s="177"/>
      <c r="C28" s="149" t="s">
        <v>395</v>
      </c>
      <c r="D28" s="141" t="s">
        <v>230</v>
      </c>
      <c r="E28" s="21"/>
      <c r="F28" s="22">
        <v>1.431525</v>
      </c>
      <c r="G28" s="22"/>
      <c r="H28" s="22">
        <v>1.181084</v>
      </c>
      <c r="I28" s="22"/>
      <c r="J28" s="22">
        <v>1.449247</v>
      </c>
      <c r="K28" s="22"/>
      <c r="L28" s="22">
        <v>1.358602</v>
      </c>
      <c r="M28" s="22"/>
      <c r="N28" s="22">
        <v>1.397261</v>
      </c>
      <c r="O28" s="22"/>
      <c r="P28" s="22">
        <v>1.35747285532858</v>
      </c>
      <c r="Q28" s="46"/>
    </row>
    <row r="29" spans="1:17" s="15" customFormat="1" ht="10.5" customHeight="1">
      <c r="A29" s="1"/>
      <c r="B29" s="149" t="s">
        <v>396</v>
      </c>
      <c r="C29" s="46"/>
      <c r="D29" s="141" t="s">
        <v>230</v>
      </c>
      <c r="E29" s="21"/>
      <c r="F29" s="22">
        <v>1.127747</v>
      </c>
      <c r="G29" s="22"/>
      <c r="H29" s="22">
        <v>1.136809</v>
      </c>
      <c r="I29" s="22"/>
      <c r="J29" s="22">
        <v>1.088953</v>
      </c>
      <c r="K29" s="22"/>
      <c r="L29" s="22">
        <v>0.566947</v>
      </c>
      <c r="M29" s="22"/>
      <c r="N29" s="22">
        <v>0.65</v>
      </c>
      <c r="O29" s="22"/>
      <c r="P29" s="22">
        <v>0.644338665540462</v>
      </c>
      <c r="Q29" s="46"/>
    </row>
    <row r="30" spans="2:17" ht="3.75" customHeight="1">
      <c r="B30" s="53"/>
      <c r="C30" s="53"/>
      <c r="D30" s="82"/>
      <c r="E30" s="151"/>
      <c r="F30" s="82"/>
      <c r="G30" s="151"/>
      <c r="H30" s="82"/>
      <c r="I30" s="151"/>
      <c r="J30" s="82"/>
      <c r="K30" s="151"/>
      <c r="L30" s="82"/>
      <c r="M30" s="151"/>
      <c r="N30" s="82"/>
      <c r="O30" s="151"/>
      <c r="P30" s="82"/>
      <c r="Q30" s="151"/>
    </row>
    <row r="31" spans="2:17" ht="11.25" customHeight="1">
      <c r="B31" s="39"/>
      <c r="C31" s="39"/>
      <c r="D31" s="39"/>
      <c r="F31" s="39"/>
      <c r="H31" s="39"/>
      <c r="J31" s="39"/>
      <c r="L31" s="39"/>
      <c r="N31" s="39"/>
      <c r="P31" s="39"/>
      <c r="Q31" s="152"/>
    </row>
    <row r="32" spans="2:16" ht="9.75" customHeight="1">
      <c r="B32" s="39"/>
      <c r="C32" s="39"/>
      <c r="D32" s="39"/>
      <c r="F32" s="39"/>
      <c r="H32" s="39"/>
      <c r="J32" s="39"/>
      <c r="L32" s="39"/>
      <c r="N32" s="39"/>
      <c r="P32" s="39"/>
    </row>
    <row r="33" spans="2:16" ht="9.75" customHeight="1">
      <c r="B33" s="39"/>
      <c r="C33" s="39"/>
      <c r="D33" s="39"/>
      <c r="F33" s="39"/>
      <c r="H33" s="39"/>
      <c r="J33" s="39"/>
      <c r="L33" s="39"/>
      <c r="N33" s="39"/>
      <c r="P33" s="39"/>
    </row>
    <row r="34" spans="2:16" ht="9.75" customHeight="1">
      <c r="B34" s="39"/>
      <c r="C34" s="39"/>
      <c r="D34" s="39"/>
      <c r="F34" s="39"/>
      <c r="H34" s="39"/>
      <c r="J34" s="39"/>
      <c r="L34" s="39"/>
      <c r="N34" s="39"/>
      <c r="P34" s="39"/>
    </row>
    <row r="35" spans="2:16" ht="9.75" customHeight="1">
      <c r="B35" s="39"/>
      <c r="C35" s="39"/>
      <c r="D35" s="39"/>
      <c r="F35" s="39"/>
      <c r="H35" s="39"/>
      <c r="J35" s="39"/>
      <c r="L35" s="39"/>
      <c r="N35" s="39"/>
      <c r="P35" s="39"/>
    </row>
    <row r="36" spans="2:16" ht="9.75" customHeight="1">
      <c r="B36" s="39"/>
      <c r="C36" s="39"/>
      <c r="D36" s="39"/>
      <c r="F36" s="39"/>
      <c r="H36" s="39"/>
      <c r="J36" s="39"/>
      <c r="L36" s="39"/>
      <c r="N36" s="39"/>
      <c r="P36" s="39"/>
    </row>
    <row r="37" spans="2:16" ht="9.75" customHeight="1">
      <c r="B37" s="39"/>
      <c r="C37" s="39"/>
      <c r="D37" s="39"/>
      <c r="F37" s="39"/>
      <c r="H37" s="39"/>
      <c r="J37" s="39"/>
      <c r="L37" s="39"/>
      <c r="N37" s="39"/>
      <c r="P37" s="39"/>
    </row>
    <row r="38" spans="2:16" ht="9.75" customHeight="1">
      <c r="B38" s="39"/>
      <c r="C38" s="39"/>
      <c r="D38" s="39"/>
      <c r="F38" s="39"/>
      <c r="H38" s="39"/>
      <c r="J38" s="39"/>
      <c r="L38" s="39"/>
      <c r="N38" s="39"/>
      <c r="P38" s="39"/>
    </row>
    <row r="39" spans="2:16" ht="9.75" customHeight="1">
      <c r="B39" s="39"/>
      <c r="C39" s="39"/>
      <c r="D39" s="39"/>
      <c r="F39" s="39"/>
      <c r="H39" s="39"/>
      <c r="J39" s="39"/>
      <c r="L39" s="39"/>
      <c r="N39" s="39"/>
      <c r="P39" s="39"/>
    </row>
    <row r="40" spans="2:16" ht="9.75" customHeight="1">
      <c r="B40" s="39"/>
      <c r="C40" s="39"/>
      <c r="D40" s="39"/>
      <c r="F40" s="39"/>
      <c r="H40" s="39"/>
      <c r="J40" s="39"/>
      <c r="L40" s="39"/>
      <c r="N40" s="39"/>
      <c r="P40" s="39"/>
    </row>
    <row r="41" spans="2:16" ht="9.75" customHeight="1">
      <c r="B41" s="39"/>
      <c r="C41" s="39"/>
      <c r="D41" s="39"/>
      <c r="F41" s="39"/>
      <c r="H41" s="39"/>
      <c r="J41" s="39"/>
      <c r="L41" s="39"/>
      <c r="N41" s="39"/>
      <c r="P41" s="39"/>
    </row>
    <row r="42" spans="2:16" ht="9.75" customHeight="1">
      <c r="B42" s="39"/>
      <c r="C42" s="39"/>
      <c r="D42" s="39"/>
      <c r="F42" s="39"/>
      <c r="H42" s="39"/>
      <c r="J42" s="39"/>
      <c r="L42" s="39"/>
      <c r="N42" s="39"/>
      <c r="P42" s="39"/>
    </row>
    <row r="47" ht="12.75" customHeight="1"/>
    <row r="71" ht="12.75">
      <c r="R71" s="50"/>
    </row>
    <row r="72" ht="12.75">
      <c r="R72" s="50"/>
    </row>
    <row r="73" ht="12.75">
      <c r="R73" s="50"/>
    </row>
    <row r="74" ht="12.75">
      <c r="R74" s="50"/>
    </row>
    <row r="75" ht="12.75">
      <c r="R75" s="50"/>
    </row>
    <row r="76" ht="12.75">
      <c r="R76" s="50"/>
    </row>
    <row r="77" ht="12.75">
      <c r="R77" s="50"/>
    </row>
    <row r="78" ht="12.75">
      <c r="R78" s="50"/>
    </row>
    <row r="79" ht="12.75">
      <c r="R79" s="50"/>
    </row>
    <row r="80" ht="12.75">
      <c r="R80" s="50"/>
    </row>
    <row r="81" ht="12.75">
      <c r="R81" s="50"/>
    </row>
    <row r="82" ht="12.75">
      <c r="R82" s="50"/>
    </row>
  </sheetData>
  <sheetProtection/>
  <printOptions/>
  <pageMargins left="0" right="0" top="0" bottom="0" header="0" footer="0"/>
  <pageSetup horizontalDpi="4000" verticalDpi="4000" orientation="portrait" paperSize="9" r:id="rId2"/>
  <drawing r:id="rId1"/>
</worksheet>
</file>

<file path=xl/worksheets/sheet21.xml><?xml version="1.0" encoding="utf-8"?>
<worksheet xmlns="http://schemas.openxmlformats.org/spreadsheetml/2006/main" xmlns:r="http://schemas.openxmlformats.org/officeDocument/2006/relationships">
  <dimension ref="A4:O68"/>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384" width="12.421875" style="1" customWidth="1"/>
  </cols>
  <sheetData>
    <row r="1" ht="15" customHeight="1"/>
    <row r="2" ht="15" customHeight="1"/>
    <row r="3" ht="15" customHeight="1"/>
    <row r="4" spans="1:15" ht="15" customHeight="1">
      <c r="A4" s="39"/>
      <c r="C4" s="39"/>
      <c r="D4" s="39"/>
      <c r="F4" s="39"/>
      <c r="H4" s="39"/>
      <c r="J4" s="39"/>
      <c r="L4" s="39"/>
      <c r="N4" s="39"/>
      <c r="O4" s="178" t="s">
        <v>0</v>
      </c>
    </row>
    <row r="5" spans="2:15" ht="3" customHeight="1">
      <c r="B5" s="53"/>
      <c r="C5" s="53"/>
      <c r="D5" s="53"/>
      <c r="E5" s="10"/>
      <c r="F5" s="53"/>
      <c r="G5" s="10"/>
      <c r="H5" s="53"/>
      <c r="I5" s="10"/>
      <c r="J5" s="53"/>
      <c r="K5" s="10"/>
      <c r="L5" s="53"/>
      <c r="M5" s="10"/>
      <c r="N5" s="53"/>
      <c r="O5" s="10"/>
    </row>
    <row r="6" spans="2:15" ht="27" customHeight="1">
      <c r="B6" s="179" t="s">
        <v>397</v>
      </c>
      <c r="C6" s="54"/>
      <c r="D6" s="53"/>
      <c r="E6" s="9"/>
      <c r="F6" s="53"/>
      <c r="G6" s="10"/>
      <c r="H6" s="53"/>
      <c r="I6" s="10"/>
      <c r="J6" s="53"/>
      <c r="K6" s="10"/>
      <c r="L6" s="53"/>
      <c r="M6" s="10"/>
      <c r="N6" s="53"/>
      <c r="O6" s="10"/>
    </row>
    <row r="7" spans="2:15" ht="3" customHeight="1">
      <c r="B7" s="53"/>
      <c r="C7" s="53"/>
      <c r="D7" s="53"/>
      <c r="E7" s="10"/>
      <c r="F7" s="53"/>
      <c r="G7" s="10"/>
      <c r="H7" s="53"/>
      <c r="I7" s="10"/>
      <c r="J7" s="53"/>
      <c r="K7" s="10"/>
      <c r="L7" s="53"/>
      <c r="M7" s="10"/>
      <c r="N7" s="53"/>
      <c r="O7" s="10"/>
    </row>
    <row r="8" spans="2:15" ht="7.5" customHeight="1">
      <c r="B8" s="53"/>
      <c r="C8" s="53"/>
      <c r="D8" s="53"/>
      <c r="E8" s="10"/>
      <c r="F8" s="53"/>
      <c r="G8" s="10"/>
      <c r="H8" s="53"/>
      <c r="I8" s="10"/>
      <c r="J8" s="53"/>
      <c r="K8" s="10"/>
      <c r="L8" s="53"/>
      <c r="M8" s="10"/>
      <c r="N8" s="53"/>
      <c r="O8" s="10"/>
    </row>
    <row r="9" spans="2:15" ht="9.75" customHeight="1">
      <c r="B9" s="53"/>
      <c r="C9" s="53"/>
      <c r="D9" s="52" t="s">
        <v>2</v>
      </c>
      <c r="E9" s="18"/>
      <c r="F9" s="52" t="s">
        <v>3</v>
      </c>
      <c r="G9" s="18"/>
      <c r="H9" s="52" t="s">
        <v>4</v>
      </c>
      <c r="I9" s="18"/>
      <c r="J9" s="52" t="s">
        <v>5</v>
      </c>
      <c r="K9" s="18" t="s">
        <v>6</v>
      </c>
      <c r="L9" s="52" t="s">
        <v>7</v>
      </c>
      <c r="M9" s="18" t="s">
        <v>8</v>
      </c>
      <c r="N9" s="52" t="s">
        <v>9</v>
      </c>
      <c r="O9" s="80" t="s">
        <v>8</v>
      </c>
    </row>
    <row r="10" spans="2:15" ht="9" customHeight="1">
      <c r="B10" s="53"/>
      <c r="C10" s="53"/>
      <c r="D10" s="180" t="s">
        <v>74</v>
      </c>
      <c r="E10" s="79"/>
      <c r="F10" s="180" t="s">
        <v>74</v>
      </c>
      <c r="G10" s="79"/>
      <c r="H10" s="180" t="s">
        <v>74</v>
      </c>
      <c r="I10" s="79"/>
      <c r="J10" s="180" t="s">
        <v>74</v>
      </c>
      <c r="K10" s="79"/>
      <c r="L10" s="180" t="s">
        <v>74</v>
      </c>
      <c r="M10" s="79"/>
      <c r="N10" s="180" t="s">
        <v>74</v>
      </c>
      <c r="O10" s="79"/>
    </row>
    <row r="11" spans="1:15" s="15" customFormat="1" ht="9.75" customHeight="1">
      <c r="A11" s="1"/>
      <c r="B11" s="181" t="s">
        <v>94</v>
      </c>
      <c r="C11" s="82"/>
      <c r="D11" s="82"/>
      <c r="E11" s="79"/>
      <c r="F11" s="82"/>
      <c r="G11" s="82"/>
      <c r="H11" s="82"/>
      <c r="I11" s="82"/>
      <c r="J11" s="82"/>
      <c r="K11" s="82"/>
      <c r="L11" s="82"/>
      <c r="M11" s="82"/>
      <c r="N11" s="82"/>
      <c r="O11" s="82"/>
    </row>
    <row r="12" spans="1:15" s="15" customFormat="1" ht="11.25" customHeight="1">
      <c r="A12" s="1"/>
      <c r="B12" s="181" t="s">
        <v>95</v>
      </c>
      <c r="C12" s="82"/>
      <c r="D12" s="82"/>
      <c r="E12" s="79"/>
      <c r="F12" s="82"/>
      <c r="G12" s="82"/>
      <c r="H12" s="82"/>
      <c r="I12" s="82"/>
      <c r="J12" s="82"/>
      <c r="K12" s="82"/>
      <c r="L12" s="82"/>
      <c r="M12" s="82"/>
      <c r="N12" s="82"/>
      <c r="O12" s="82"/>
    </row>
    <row r="13" spans="1:15" s="15" customFormat="1" ht="9.75" customHeight="1">
      <c r="A13" s="1"/>
      <c r="B13" s="182" t="s">
        <v>13</v>
      </c>
      <c r="C13" s="82"/>
      <c r="D13" s="82"/>
      <c r="E13" s="79"/>
      <c r="F13" s="82"/>
      <c r="G13" s="82"/>
      <c r="H13" s="82"/>
      <c r="I13" s="82"/>
      <c r="J13" s="82"/>
      <c r="K13" s="82"/>
      <c r="L13" s="82"/>
      <c r="M13" s="82"/>
      <c r="N13" s="82"/>
      <c r="O13" s="82"/>
    </row>
    <row r="14" spans="1:15" s="15" customFormat="1" ht="11.25" customHeight="1">
      <c r="A14" s="1"/>
      <c r="B14" s="183"/>
      <c r="C14" s="182" t="s">
        <v>356</v>
      </c>
      <c r="D14" s="184">
        <v>1495.717102</v>
      </c>
      <c r="E14" s="83"/>
      <c r="F14" s="83">
        <v>1320.98379</v>
      </c>
      <c r="G14" s="83"/>
      <c r="H14" s="83">
        <v>1092.672422</v>
      </c>
      <c r="I14" s="83"/>
      <c r="J14" s="83">
        <v>1294.568567</v>
      </c>
      <c r="K14" s="83"/>
      <c r="L14" s="83">
        <v>1889.10993580545</v>
      </c>
      <c r="M14" s="83"/>
      <c r="N14" s="83">
        <v>1716.26449515087</v>
      </c>
      <c r="O14" s="82"/>
    </row>
    <row r="15" spans="1:15" s="15" customFormat="1" ht="10.5" customHeight="1">
      <c r="A15" s="1"/>
      <c r="B15" s="183"/>
      <c r="C15" s="134" t="s">
        <v>15</v>
      </c>
      <c r="D15" s="184">
        <v>302.953194</v>
      </c>
      <c r="E15" s="83"/>
      <c r="F15" s="83">
        <v>595.38136</v>
      </c>
      <c r="G15" s="83"/>
      <c r="H15" s="83">
        <v>582.662516</v>
      </c>
      <c r="I15" s="83"/>
      <c r="J15" s="83">
        <v>855.088045</v>
      </c>
      <c r="K15" s="83"/>
      <c r="L15" s="83">
        <v>1140.33410945991</v>
      </c>
      <c r="M15" s="83"/>
      <c r="N15" s="83">
        <v>1158.88218787038</v>
      </c>
      <c r="O15" s="82"/>
    </row>
    <row r="16" spans="1:15" s="15" customFormat="1" ht="9.75" customHeight="1">
      <c r="A16" s="1"/>
      <c r="B16" s="183"/>
      <c r="C16" s="134" t="s">
        <v>240</v>
      </c>
      <c r="D16" s="184">
        <v>139.262544</v>
      </c>
      <c r="E16" s="83"/>
      <c r="F16" s="83">
        <v>274.917559</v>
      </c>
      <c r="G16" s="83"/>
      <c r="H16" s="83">
        <v>254.546827</v>
      </c>
      <c r="I16" s="83"/>
      <c r="J16" s="83">
        <v>213.383172</v>
      </c>
      <c r="K16" s="83"/>
      <c r="L16" s="83">
        <v>277.102610334178</v>
      </c>
      <c r="M16" s="83"/>
      <c r="N16" s="83">
        <v>153.808876161928</v>
      </c>
      <c r="O16" s="82"/>
    </row>
    <row r="17" spans="1:15" s="15" customFormat="1" ht="9.75" customHeight="1">
      <c r="A17" s="1"/>
      <c r="B17" s="183"/>
      <c r="C17" s="182" t="s">
        <v>16</v>
      </c>
      <c r="D17" s="184">
        <v>31.437362</v>
      </c>
      <c r="E17" s="83"/>
      <c r="F17" s="83">
        <v>61.351253</v>
      </c>
      <c r="G17" s="83"/>
      <c r="H17" s="83">
        <v>114.667612726121</v>
      </c>
      <c r="I17" s="83"/>
      <c r="J17" s="83">
        <v>88.831758</v>
      </c>
      <c r="K17" s="83"/>
      <c r="L17" s="83">
        <v>83.0244635864391</v>
      </c>
      <c r="M17" s="83"/>
      <c r="N17" s="83">
        <v>67.6742205929424</v>
      </c>
      <c r="O17" s="82"/>
    </row>
    <row r="18" spans="1:15" s="15" customFormat="1" ht="9.75" customHeight="1">
      <c r="A18" s="1"/>
      <c r="B18" s="183"/>
      <c r="C18" s="182" t="s">
        <v>17</v>
      </c>
      <c r="D18" s="184">
        <v>36.647615</v>
      </c>
      <c r="E18" s="83"/>
      <c r="F18" s="83">
        <v>63.61065</v>
      </c>
      <c r="G18" s="83"/>
      <c r="H18" s="83">
        <v>52.543366</v>
      </c>
      <c r="I18" s="83"/>
      <c r="J18" s="83">
        <v>37.106266</v>
      </c>
      <c r="K18" s="83"/>
      <c r="L18" s="83">
        <v>38.0017873115047</v>
      </c>
      <c r="M18" s="83"/>
      <c r="N18" s="83">
        <v>42.5647671225235</v>
      </c>
      <c r="O18" s="82"/>
    </row>
    <row r="19" spans="1:15" s="15" customFormat="1" ht="10.5" customHeight="1">
      <c r="A19" s="1"/>
      <c r="B19" s="183"/>
      <c r="C19" s="134" t="s">
        <v>358</v>
      </c>
      <c r="D19" s="184">
        <v>60.841143</v>
      </c>
      <c r="E19" s="83"/>
      <c r="F19" s="83">
        <v>62.496228</v>
      </c>
      <c r="G19" s="83"/>
      <c r="H19" s="83">
        <v>59.958643</v>
      </c>
      <c r="I19" s="83"/>
      <c r="J19" s="83">
        <v>85.059206</v>
      </c>
      <c r="K19" s="83"/>
      <c r="L19" s="83">
        <v>82.3866043595708</v>
      </c>
      <c r="M19" s="83"/>
      <c r="N19" s="83">
        <v>54.3098293578624</v>
      </c>
      <c r="O19" s="82"/>
    </row>
    <row r="20" spans="1:15" s="15" customFormat="1" ht="10.5" customHeight="1">
      <c r="A20" s="1"/>
      <c r="B20" s="183"/>
      <c r="C20" s="182" t="s">
        <v>359</v>
      </c>
      <c r="D20" s="184">
        <v>2990.473717</v>
      </c>
      <c r="E20" s="185"/>
      <c r="F20" s="83">
        <v>5028.415996</v>
      </c>
      <c r="G20" s="83"/>
      <c r="H20" s="83">
        <v>3691.850623</v>
      </c>
      <c r="I20" s="83"/>
      <c r="J20" s="83">
        <v>5515.576722</v>
      </c>
      <c r="K20" s="83"/>
      <c r="L20" s="83">
        <v>6095</v>
      </c>
      <c r="M20" s="83"/>
      <c r="N20" s="83">
        <v>5570.00000000001</v>
      </c>
      <c r="O20" s="82"/>
    </row>
    <row r="21" spans="1:15" s="15" customFormat="1" ht="9.75" customHeight="1">
      <c r="A21" s="1"/>
      <c r="B21" s="182" t="s">
        <v>19</v>
      </c>
      <c r="C21" s="82"/>
      <c r="D21" s="82"/>
      <c r="E21" s="79"/>
      <c r="F21" s="82"/>
      <c r="G21" s="82"/>
      <c r="H21" s="82"/>
      <c r="I21" s="82"/>
      <c r="J21" s="82"/>
      <c r="K21" s="82"/>
      <c r="L21" s="82"/>
      <c r="M21" s="82"/>
      <c r="N21" s="82"/>
      <c r="O21" s="82"/>
    </row>
    <row r="22" spans="1:15" s="15" customFormat="1" ht="9.75" customHeight="1">
      <c r="A22" s="1"/>
      <c r="B22" s="183"/>
      <c r="C22" s="134" t="s">
        <v>360</v>
      </c>
      <c r="D22" s="184">
        <v>8.370814</v>
      </c>
      <c r="E22" s="83"/>
      <c r="F22" s="83">
        <v>19.472544</v>
      </c>
      <c r="G22" s="83"/>
      <c r="H22" s="83">
        <v>45.903375</v>
      </c>
      <c r="I22" s="83"/>
      <c r="J22" s="83">
        <v>85.271973</v>
      </c>
      <c r="K22" s="83"/>
      <c r="L22" s="83">
        <v>286.443365831692</v>
      </c>
      <c r="M22" s="83"/>
      <c r="N22" s="83">
        <v>278.564016633072</v>
      </c>
      <c r="O22" s="82"/>
    </row>
    <row r="23" spans="1:15" s="15" customFormat="1" ht="9.75" customHeight="1">
      <c r="A23" s="1"/>
      <c r="B23" s="183"/>
      <c r="C23" s="182" t="s">
        <v>191</v>
      </c>
      <c r="D23" s="184">
        <v>109.677435212488</v>
      </c>
      <c r="E23" s="83"/>
      <c r="F23" s="83">
        <v>143.213349241527</v>
      </c>
      <c r="G23" s="83"/>
      <c r="H23" s="83">
        <v>58.7200403157304</v>
      </c>
      <c r="I23" s="83"/>
      <c r="J23" s="83">
        <v>182.782128945699</v>
      </c>
      <c r="K23" s="83"/>
      <c r="L23" s="83">
        <v>549.120472940276</v>
      </c>
      <c r="M23" s="83"/>
      <c r="N23" s="83">
        <v>355</v>
      </c>
      <c r="O23" s="82"/>
    </row>
    <row r="24" spans="1:15" s="15" customFormat="1" ht="11.25" customHeight="1">
      <c r="A24" s="1"/>
      <c r="B24" s="183"/>
      <c r="C24" s="182" t="s">
        <v>20</v>
      </c>
      <c r="D24" s="184">
        <v>76.407172</v>
      </c>
      <c r="E24" s="83"/>
      <c r="F24" s="83">
        <v>404.632732</v>
      </c>
      <c r="G24" s="83"/>
      <c r="H24" s="83">
        <v>116.411831</v>
      </c>
      <c r="I24" s="83"/>
      <c r="J24" s="83">
        <v>145.891724</v>
      </c>
      <c r="K24" s="83"/>
      <c r="L24" s="83">
        <v>211.868241142796</v>
      </c>
      <c r="M24" s="83"/>
      <c r="N24" s="83">
        <v>237.559259651745</v>
      </c>
      <c r="O24" s="82"/>
    </row>
    <row r="25" spans="1:15" s="15" customFormat="1" ht="11.25" customHeight="1">
      <c r="A25" s="1"/>
      <c r="B25" s="183"/>
      <c r="C25" s="134" t="s">
        <v>398</v>
      </c>
      <c r="D25" s="184">
        <v>26.563544</v>
      </c>
      <c r="E25" s="83"/>
      <c r="F25" s="83">
        <v>26.950833</v>
      </c>
      <c r="G25" s="83"/>
      <c r="H25" s="83">
        <v>24.262819</v>
      </c>
      <c r="I25" s="83"/>
      <c r="J25" s="83">
        <v>13.602273</v>
      </c>
      <c r="K25" s="83"/>
      <c r="L25" s="83">
        <v>32.3281196127522</v>
      </c>
      <c r="M25" s="83"/>
      <c r="N25" s="83">
        <v>29.045800251842</v>
      </c>
      <c r="O25" s="82"/>
    </row>
    <row r="26" spans="1:15" s="15" customFormat="1" ht="3" customHeight="1">
      <c r="A26" s="1"/>
      <c r="B26" s="82"/>
      <c r="C26" s="82"/>
      <c r="D26" s="83"/>
      <c r="E26" s="83"/>
      <c r="F26" s="83"/>
      <c r="G26" s="83"/>
      <c r="H26" s="83"/>
      <c r="I26" s="83"/>
      <c r="J26" s="83"/>
      <c r="K26" s="83"/>
      <c r="L26" s="83"/>
      <c r="M26" s="83"/>
      <c r="N26" s="83"/>
      <c r="O26" s="82"/>
    </row>
    <row r="27" spans="1:15" s="15" customFormat="1" ht="11.25" customHeight="1">
      <c r="A27" s="1"/>
      <c r="B27" s="182" t="s">
        <v>245</v>
      </c>
      <c r="C27" s="82"/>
      <c r="D27" s="184">
        <v>5278.35164221249</v>
      </c>
      <c r="E27" s="83"/>
      <c r="F27" s="83">
        <v>8001.42629424153</v>
      </c>
      <c r="G27" s="83"/>
      <c r="H27" s="83">
        <v>6094.20007504185</v>
      </c>
      <c r="I27" s="83"/>
      <c r="J27" s="83">
        <v>8517.1618349457</v>
      </c>
      <c r="K27" s="83"/>
      <c r="L27" s="83">
        <v>10684.7197103846</v>
      </c>
      <c r="M27" s="83"/>
      <c r="N27" s="83">
        <v>9663.67345279317</v>
      </c>
      <c r="O27" s="82"/>
    </row>
    <row r="28" spans="1:15" s="15" customFormat="1" ht="3" customHeight="1">
      <c r="A28" s="1"/>
      <c r="B28" s="82"/>
      <c r="C28" s="82"/>
      <c r="D28" s="83"/>
      <c r="E28" s="83"/>
      <c r="F28" s="83"/>
      <c r="G28" s="83"/>
      <c r="H28" s="83"/>
      <c r="I28" s="83"/>
      <c r="J28" s="83"/>
      <c r="K28" s="83"/>
      <c r="L28" s="83"/>
      <c r="M28" s="83"/>
      <c r="N28" s="83"/>
      <c r="O28" s="82"/>
    </row>
    <row r="29" spans="1:15" s="15" customFormat="1" ht="9.75" customHeight="1">
      <c r="A29" s="1"/>
      <c r="B29" s="181" t="s">
        <v>194</v>
      </c>
      <c r="C29" s="82"/>
      <c r="D29" s="83"/>
      <c r="E29" s="83"/>
      <c r="F29" s="83"/>
      <c r="G29" s="83"/>
      <c r="H29" s="83"/>
      <c r="I29" s="83"/>
      <c r="J29" s="83"/>
      <c r="K29" s="83"/>
      <c r="L29" s="83"/>
      <c r="M29" s="83"/>
      <c r="N29" s="83"/>
      <c r="O29" s="82"/>
    </row>
    <row r="30" spans="1:15" s="15" customFormat="1" ht="10.5" customHeight="1">
      <c r="A30" s="1"/>
      <c r="B30" s="134" t="s">
        <v>362</v>
      </c>
      <c r="C30" s="82"/>
      <c r="D30" s="184">
        <v>465.730221</v>
      </c>
      <c r="E30" s="185"/>
      <c r="F30" s="83">
        <v>500.108207</v>
      </c>
      <c r="G30" s="83"/>
      <c r="H30" s="83">
        <v>754.569495</v>
      </c>
      <c r="I30" s="83"/>
      <c r="J30" s="83">
        <v>1366.830852</v>
      </c>
      <c r="K30" s="83"/>
      <c r="L30" s="83">
        <v>2203.91605745195</v>
      </c>
      <c r="M30" s="83"/>
      <c r="N30" s="83">
        <v>2411.88227677575</v>
      </c>
      <c r="O30" s="82"/>
    </row>
    <row r="31" spans="1:15" s="15" customFormat="1" ht="11.25" customHeight="1">
      <c r="A31" s="1"/>
      <c r="B31" s="182" t="s">
        <v>23</v>
      </c>
      <c r="C31" s="82"/>
      <c r="D31" s="184">
        <v>1005.988985</v>
      </c>
      <c r="E31" s="185"/>
      <c r="F31" s="83">
        <v>1337.648477</v>
      </c>
      <c r="G31" s="83"/>
      <c r="H31" s="83">
        <v>1886.95029</v>
      </c>
      <c r="I31" s="83"/>
      <c r="J31" s="83">
        <v>1435.853649</v>
      </c>
      <c r="K31" s="83"/>
      <c r="L31" s="83">
        <v>1530.51701225406</v>
      </c>
      <c r="M31" s="83"/>
      <c r="N31" s="83">
        <v>1334.30452793614</v>
      </c>
      <c r="O31" s="82"/>
    </row>
    <row r="32" spans="1:15" s="15" customFormat="1" ht="9.75" customHeight="1">
      <c r="A32" s="1"/>
      <c r="B32" s="182" t="s">
        <v>363</v>
      </c>
      <c r="C32" s="82"/>
      <c r="D32" s="184">
        <v>2683.209918</v>
      </c>
      <c r="E32" s="185"/>
      <c r="F32" s="83">
        <v>2428.413328</v>
      </c>
      <c r="G32" s="83"/>
      <c r="H32" s="83">
        <v>2163.9434413541</v>
      </c>
      <c r="I32" s="83"/>
      <c r="J32" s="83">
        <v>1957.1135535406</v>
      </c>
      <c r="K32" s="83"/>
      <c r="L32" s="186">
        <v>1860.00439161822</v>
      </c>
      <c r="M32" s="186"/>
      <c r="N32" s="186">
        <v>1953</v>
      </c>
      <c r="O32" s="82"/>
    </row>
    <row r="33" spans="1:15" s="15" customFormat="1" ht="1.5" customHeight="1">
      <c r="A33" s="1"/>
      <c r="B33" s="82"/>
      <c r="C33" s="82"/>
      <c r="D33" s="83"/>
      <c r="E33" s="83"/>
      <c r="F33" s="83"/>
      <c r="G33" s="83"/>
      <c r="H33" s="83"/>
      <c r="I33" s="83"/>
      <c r="J33" s="83"/>
      <c r="K33" s="83"/>
      <c r="L33" s="186"/>
      <c r="M33" s="186"/>
      <c r="N33" s="186"/>
      <c r="O33" s="82"/>
    </row>
    <row r="34" spans="1:15" s="15" customFormat="1" ht="10.5" customHeight="1">
      <c r="A34" s="1"/>
      <c r="B34" s="182" t="s">
        <v>302</v>
      </c>
      <c r="C34" s="82"/>
      <c r="D34" s="184">
        <v>4154.929124</v>
      </c>
      <c r="E34" s="83"/>
      <c r="F34" s="83">
        <v>4266.170012</v>
      </c>
      <c r="G34" s="83"/>
      <c r="H34" s="83">
        <v>4805.4632263541</v>
      </c>
      <c r="I34" s="83"/>
      <c r="J34" s="83">
        <v>4759.7980545406</v>
      </c>
      <c r="K34" s="83"/>
      <c r="L34" s="186">
        <v>5594.43746132423</v>
      </c>
      <c r="M34" s="187"/>
      <c r="N34" s="186">
        <v>5699.18680471189</v>
      </c>
      <c r="O34" s="187"/>
    </row>
    <row r="35" spans="1:15" s="15" customFormat="1" ht="1.5" customHeight="1">
      <c r="A35" s="1"/>
      <c r="B35" s="82"/>
      <c r="C35" s="82"/>
      <c r="D35" s="83"/>
      <c r="E35" s="83"/>
      <c r="F35" s="83"/>
      <c r="G35" s="83"/>
      <c r="H35" s="83"/>
      <c r="I35" s="83"/>
      <c r="J35" s="83"/>
      <c r="K35" s="83"/>
      <c r="L35" s="186"/>
      <c r="M35" s="186"/>
      <c r="N35" s="186"/>
      <c r="O35" s="82"/>
    </row>
    <row r="36" spans="1:15" s="15" customFormat="1" ht="9.75" customHeight="1">
      <c r="A36" s="1"/>
      <c r="B36" s="181" t="s">
        <v>249</v>
      </c>
      <c r="C36" s="82"/>
      <c r="D36" s="184"/>
      <c r="E36" s="185"/>
      <c r="F36" s="83"/>
      <c r="G36" s="83"/>
      <c r="H36" s="83"/>
      <c r="I36" s="83"/>
      <c r="J36" s="83"/>
      <c r="K36" s="83"/>
      <c r="L36" s="186"/>
      <c r="M36" s="186"/>
      <c r="N36" s="186"/>
      <c r="O36" s="82"/>
    </row>
    <row r="37" spans="1:15" s="15" customFormat="1" ht="9.75" customHeight="1">
      <c r="A37" s="188"/>
      <c r="B37" s="190" t="s">
        <v>25</v>
      </c>
      <c r="C37" s="82"/>
      <c r="D37" s="184">
        <v>605.78714929</v>
      </c>
      <c r="E37" s="184"/>
      <c r="F37" s="184">
        <v>691.78079951</v>
      </c>
      <c r="G37" s="184"/>
      <c r="H37" s="184">
        <v>592.53367816317</v>
      </c>
      <c r="I37" s="184"/>
      <c r="J37" s="184">
        <v>462.960122749644</v>
      </c>
      <c r="K37" s="184"/>
      <c r="L37" s="184">
        <v>473.587102601318</v>
      </c>
      <c r="M37" s="184"/>
      <c r="N37" s="184">
        <v>420.410649898604</v>
      </c>
      <c r="O37" s="82"/>
    </row>
    <row r="38" spans="1:15" s="15" customFormat="1" ht="9.75" customHeight="1">
      <c r="A38" s="188"/>
      <c r="B38" s="190" t="s">
        <v>399</v>
      </c>
      <c r="C38" s="82"/>
      <c r="D38" s="184">
        <v>177.483443</v>
      </c>
      <c r="E38" s="184"/>
      <c r="F38" s="184">
        <v>228.796692</v>
      </c>
      <c r="G38" s="184"/>
      <c r="H38" s="184">
        <v>198.434731</v>
      </c>
      <c r="I38" s="184"/>
      <c r="J38" s="184">
        <v>206.729169</v>
      </c>
      <c r="K38" s="184"/>
      <c r="L38" s="184">
        <v>219.37236225786</v>
      </c>
      <c r="M38" s="184"/>
      <c r="N38" s="184">
        <v>268.668694144135</v>
      </c>
      <c r="O38" s="82"/>
    </row>
    <row r="39" spans="1:15" s="15" customFormat="1" ht="10.5" customHeight="1">
      <c r="A39" s="1"/>
      <c r="B39" s="190" t="s">
        <v>26</v>
      </c>
      <c r="C39" s="82"/>
      <c r="D39" s="184">
        <v>374.727132</v>
      </c>
      <c r="E39" s="184"/>
      <c r="F39" s="184">
        <v>437.419863</v>
      </c>
      <c r="G39" s="184"/>
      <c r="H39" s="184">
        <v>497.446531</v>
      </c>
      <c r="I39" s="184"/>
      <c r="J39" s="184">
        <v>560.702521</v>
      </c>
      <c r="K39" s="184"/>
      <c r="L39" s="184">
        <v>519.072759153024</v>
      </c>
      <c r="M39" s="184"/>
      <c r="N39" s="184">
        <v>419.514100653446</v>
      </c>
      <c r="O39" s="82"/>
    </row>
    <row r="40" spans="2:14" ht="10.5" customHeight="1">
      <c r="B40" s="190" t="s">
        <v>400</v>
      </c>
      <c r="D40" s="184">
        <v>28.327656</v>
      </c>
      <c r="E40" s="184"/>
      <c r="F40" s="184">
        <v>25.980474</v>
      </c>
      <c r="G40" s="184"/>
      <c r="H40" s="184">
        <v>20.426212</v>
      </c>
      <c r="I40" s="184"/>
      <c r="J40" s="184">
        <v>17.126262</v>
      </c>
      <c r="K40" s="184"/>
      <c r="L40" s="184">
        <v>14.7145610962449</v>
      </c>
      <c r="M40" s="184"/>
      <c r="N40" s="184">
        <v>18.6917096054676</v>
      </c>
    </row>
    <row r="41" spans="1:15" s="15" customFormat="1" ht="3" customHeight="1">
      <c r="A41" s="1"/>
      <c r="B41" s="182"/>
      <c r="C41" s="82"/>
      <c r="D41" s="184"/>
      <c r="E41" s="184"/>
      <c r="F41" s="184"/>
      <c r="G41" s="184"/>
      <c r="H41" s="184"/>
      <c r="I41" s="184"/>
      <c r="J41" s="184"/>
      <c r="K41" s="184"/>
      <c r="L41" s="184"/>
      <c r="M41" s="184"/>
      <c r="N41" s="184"/>
      <c r="O41" s="82"/>
    </row>
    <row r="42" spans="1:15" s="15" customFormat="1" ht="9.75" customHeight="1">
      <c r="A42" s="1"/>
      <c r="B42" s="182" t="s">
        <v>306</v>
      </c>
      <c r="C42" s="82"/>
      <c r="D42" s="184">
        <v>1186.32538029</v>
      </c>
      <c r="E42" s="184"/>
      <c r="F42" s="184">
        <v>1383.97782851</v>
      </c>
      <c r="G42" s="184"/>
      <c r="H42" s="184">
        <v>1308.84115216317</v>
      </c>
      <c r="I42" s="184"/>
      <c r="J42" s="184">
        <v>1247.51807474964</v>
      </c>
      <c r="K42" s="184"/>
      <c r="L42" s="184">
        <v>1226.74678510845</v>
      </c>
      <c r="M42" s="184"/>
      <c r="N42" s="184">
        <v>1127.28515430165</v>
      </c>
      <c r="O42" s="82"/>
    </row>
    <row r="43" spans="1:15" s="15" customFormat="1" ht="3" customHeight="1">
      <c r="A43" s="1"/>
      <c r="B43" s="182"/>
      <c r="C43" s="82"/>
      <c r="D43" s="184"/>
      <c r="E43" s="184"/>
      <c r="F43" s="184"/>
      <c r="G43" s="184"/>
      <c r="H43" s="184"/>
      <c r="I43" s="184"/>
      <c r="J43" s="184"/>
      <c r="K43" s="184"/>
      <c r="L43" s="184"/>
      <c r="M43" s="184"/>
      <c r="N43" s="184"/>
      <c r="O43" s="82"/>
    </row>
    <row r="44" spans="1:15" s="15" customFormat="1" ht="10.5" customHeight="1">
      <c r="A44" s="1"/>
      <c r="B44" s="161" t="s">
        <v>401</v>
      </c>
      <c r="C44" s="82"/>
      <c r="D44" s="184">
        <v>2450.590878</v>
      </c>
      <c r="E44" s="184"/>
      <c r="F44" s="184">
        <v>3349.320989</v>
      </c>
      <c r="G44" s="184"/>
      <c r="H44" s="184">
        <v>3022.892316</v>
      </c>
      <c r="I44" s="184"/>
      <c r="J44" s="184">
        <v>3096.060291</v>
      </c>
      <c r="K44" s="184"/>
      <c r="L44" s="184">
        <v>3204.73726577501</v>
      </c>
      <c r="M44" s="184"/>
      <c r="N44" s="184">
        <v>3301.6655028726</v>
      </c>
      <c r="O44" s="82"/>
    </row>
    <row r="45" spans="1:15" s="15" customFormat="1" ht="3" customHeight="1">
      <c r="A45" s="1"/>
      <c r="B45" s="161"/>
      <c r="C45" s="82"/>
      <c r="D45" s="83"/>
      <c r="E45" s="83"/>
      <c r="F45" s="83"/>
      <c r="G45" s="83"/>
      <c r="H45" s="83"/>
      <c r="I45" s="83"/>
      <c r="J45" s="83"/>
      <c r="K45" s="83"/>
      <c r="L45" s="186"/>
      <c r="M45" s="186"/>
      <c r="N45" s="186"/>
      <c r="O45" s="82"/>
    </row>
    <row r="46" spans="1:15" s="15" customFormat="1" ht="9.75" customHeight="1">
      <c r="A46" s="1"/>
      <c r="B46" s="191" t="s">
        <v>96</v>
      </c>
      <c r="C46" s="82"/>
      <c r="D46" s="184">
        <v>13070.1970245025</v>
      </c>
      <c r="E46" s="185"/>
      <c r="F46" s="83">
        <v>17000.8951237515</v>
      </c>
      <c r="G46" s="83"/>
      <c r="H46" s="83">
        <v>15231.3967695592</v>
      </c>
      <c r="I46" s="83"/>
      <c r="J46" s="83">
        <v>17620.5382552359</v>
      </c>
      <c r="K46" s="83"/>
      <c r="L46" s="186">
        <v>20710.6412225922</v>
      </c>
      <c r="M46" s="186"/>
      <c r="N46" s="186">
        <v>19791.8109146794</v>
      </c>
      <c r="O46" s="82"/>
    </row>
    <row r="47" spans="1:15" s="15" customFormat="1" ht="3" customHeight="1">
      <c r="A47" s="1"/>
      <c r="B47" s="181"/>
      <c r="C47" s="82"/>
      <c r="D47" s="184"/>
      <c r="E47" s="185"/>
      <c r="F47" s="83"/>
      <c r="G47" s="83"/>
      <c r="H47" s="83"/>
      <c r="I47" s="83"/>
      <c r="J47" s="83"/>
      <c r="K47" s="83"/>
      <c r="L47" s="186"/>
      <c r="M47" s="186"/>
      <c r="N47" s="186"/>
      <c r="O47" s="82"/>
    </row>
    <row r="48" spans="2:15" s="26" customFormat="1" ht="11.25" customHeight="1">
      <c r="B48" s="181" t="s">
        <v>402</v>
      </c>
      <c r="C48" s="82"/>
      <c r="D48" s="83"/>
      <c r="E48" s="83"/>
      <c r="F48" s="83"/>
      <c r="G48" s="83"/>
      <c r="H48" s="83"/>
      <c r="I48" s="83"/>
      <c r="J48" s="83"/>
      <c r="K48" s="83"/>
      <c r="L48" s="83"/>
      <c r="M48" s="83"/>
      <c r="N48" s="83"/>
      <c r="O48" s="82"/>
    </row>
    <row r="49" spans="2:15" s="26" customFormat="1" ht="9.75" customHeight="1">
      <c r="B49" s="182" t="s">
        <v>403</v>
      </c>
      <c r="C49" s="82"/>
      <c r="D49" s="184">
        <v>4190.1820326641</v>
      </c>
      <c r="E49" s="185"/>
      <c r="F49" s="83">
        <v>4857.27266992222</v>
      </c>
      <c r="G49" s="83"/>
      <c r="H49" s="83">
        <v>3953.24601046676</v>
      </c>
      <c r="I49" s="83"/>
      <c r="J49" s="83">
        <v>4327.68086172671</v>
      </c>
      <c r="K49" s="83"/>
      <c r="L49" s="83">
        <v>4467.67708576538</v>
      </c>
      <c r="M49" s="83"/>
      <c r="N49" s="186">
        <v>4530.2736</v>
      </c>
      <c r="O49" s="82"/>
    </row>
    <row r="50" spans="2:15" s="26" customFormat="1" ht="11.25" customHeight="1">
      <c r="B50" s="134" t="s">
        <v>404</v>
      </c>
      <c r="C50" s="82"/>
      <c r="D50" s="184">
        <v>446.046144</v>
      </c>
      <c r="E50" s="184"/>
      <c r="F50" s="184">
        <v>537.641075</v>
      </c>
      <c r="G50" s="184"/>
      <c r="H50" s="184">
        <v>549.533206</v>
      </c>
      <c r="I50" s="184"/>
      <c r="J50" s="184">
        <v>499.073899</v>
      </c>
      <c r="K50" s="184"/>
      <c r="L50" s="184">
        <v>350.004584</v>
      </c>
      <c r="M50" s="184"/>
      <c r="N50" s="184">
        <v>349.92</v>
      </c>
      <c r="O50" s="82"/>
    </row>
    <row r="51" spans="2:15" s="26" customFormat="1" ht="10.5" customHeight="1">
      <c r="B51" s="182" t="s">
        <v>405</v>
      </c>
      <c r="C51" s="82"/>
      <c r="D51" s="184">
        <v>803.080271890877</v>
      </c>
      <c r="E51" s="185"/>
      <c r="F51" s="83">
        <v>925.433625219463</v>
      </c>
      <c r="G51" s="83"/>
      <c r="H51" s="83">
        <v>915.766182431309</v>
      </c>
      <c r="I51" s="83"/>
      <c r="J51" s="83">
        <v>1032.5113487465</v>
      </c>
      <c r="K51" s="83"/>
      <c r="L51" s="83">
        <v>978.738235458762</v>
      </c>
      <c r="M51" s="83"/>
      <c r="N51" s="186">
        <v>1185.71725181091</v>
      </c>
      <c r="O51" s="82"/>
    </row>
    <row r="52" spans="2:15" s="26" customFormat="1" ht="10.5" customHeight="1">
      <c r="B52" s="182" t="s">
        <v>406</v>
      </c>
      <c r="C52" s="82"/>
      <c r="D52" s="184">
        <v>286.442355</v>
      </c>
      <c r="E52" s="185"/>
      <c r="F52" s="83">
        <v>339.082954</v>
      </c>
      <c r="G52" s="83"/>
      <c r="H52" s="83">
        <v>296.735274</v>
      </c>
      <c r="I52" s="83"/>
      <c r="J52" s="83">
        <v>346.392515</v>
      </c>
      <c r="K52" s="83"/>
      <c r="L52" s="83">
        <v>298.283741978222</v>
      </c>
      <c r="M52" s="83"/>
      <c r="N52" s="83">
        <v>419.318368945147</v>
      </c>
      <c r="O52" s="82"/>
    </row>
    <row r="53" spans="2:15" s="26" customFormat="1" ht="10.5" customHeight="1">
      <c r="B53" s="182" t="s">
        <v>407</v>
      </c>
      <c r="C53" s="82"/>
      <c r="D53" s="184">
        <v>443.058081376209</v>
      </c>
      <c r="E53" s="185"/>
      <c r="F53" s="83">
        <v>481.793007579192</v>
      </c>
      <c r="G53" s="83"/>
      <c r="H53" s="83">
        <v>432.613030412926</v>
      </c>
      <c r="I53" s="83"/>
      <c r="J53" s="83">
        <v>402.806311370653</v>
      </c>
      <c r="K53" s="83"/>
      <c r="L53" s="83">
        <v>391.296164119168</v>
      </c>
      <c r="M53" s="83"/>
      <c r="N53" s="186">
        <v>487.133754613149</v>
      </c>
      <c r="O53" s="82"/>
    </row>
    <row r="54" spans="2:15" s="26" customFormat="1" ht="11.25" customHeight="1">
      <c r="B54" s="182" t="s">
        <v>268</v>
      </c>
      <c r="C54" s="82"/>
      <c r="D54" s="184">
        <v>128.132571</v>
      </c>
      <c r="E54" s="83"/>
      <c r="F54" s="83">
        <v>123.727386</v>
      </c>
      <c r="G54" s="83"/>
      <c r="H54" s="83">
        <v>109.034379</v>
      </c>
      <c r="I54" s="83"/>
      <c r="J54" s="83">
        <v>106.288602</v>
      </c>
      <c r="K54" s="83"/>
      <c r="L54" s="83">
        <v>109.915389</v>
      </c>
      <c r="M54" s="83"/>
      <c r="N54" s="83">
        <v>111.8</v>
      </c>
      <c r="O54" s="82"/>
    </row>
    <row r="55" spans="2:15" s="26" customFormat="1" ht="11.25" customHeight="1">
      <c r="B55" s="182" t="s">
        <v>408</v>
      </c>
      <c r="C55" s="82"/>
      <c r="D55" s="184">
        <v>32.020743</v>
      </c>
      <c r="E55" s="83"/>
      <c r="F55" s="83">
        <v>42.710837</v>
      </c>
      <c r="G55" s="83"/>
      <c r="H55" s="83">
        <v>36.154106</v>
      </c>
      <c r="I55" s="83"/>
      <c r="J55" s="83">
        <v>38.354534</v>
      </c>
      <c r="K55" s="83"/>
      <c r="L55" s="83">
        <v>42.6310230151208</v>
      </c>
      <c r="M55" s="83"/>
      <c r="N55" s="83">
        <v>45</v>
      </c>
      <c r="O55" s="82"/>
    </row>
    <row r="56" spans="2:15" s="26" customFormat="1" ht="3" customHeight="1">
      <c r="B56" s="182"/>
      <c r="C56" s="82"/>
      <c r="D56" s="184"/>
      <c r="E56" s="83"/>
      <c r="F56" s="83"/>
      <c r="G56" s="83"/>
      <c r="H56" s="83"/>
      <c r="I56" s="83"/>
      <c r="J56" s="83"/>
      <c r="K56" s="83"/>
      <c r="L56" s="83"/>
      <c r="M56" s="83"/>
      <c r="N56" s="83"/>
      <c r="O56" s="82"/>
    </row>
    <row r="57" spans="2:15" s="26" customFormat="1" ht="9.75" customHeight="1">
      <c r="B57" s="182" t="s">
        <v>57</v>
      </c>
      <c r="C57" s="82"/>
      <c r="D57" s="184">
        <v>6328.96219893119</v>
      </c>
      <c r="E57" s="83"/>
      <c r="F57" s="83">
        <v>7307.66155472087</v>
      </c>
      <c r="G57" s="83"/>
      <c r="H57" s="83">
        <v>6293.082188311</v>
      </c>
      <c r="I57" s="83"/>
      <c r="J57" s="83">
        <v>6753.10807184386</v>
      </c>
      <c r="K57" s="83"/>
      <c r="L57" s="83">
        <v>6638.54622333665</v>
      </c>
      <c r="M57" s="83"/>
      <c r="N57" s="83">
        <v>7129.16297536921</v>
      </c>
      <c r="O57" s="82"/>
    </row>
    <row r="58" spans="2:15" s="26" customFormat="1" ht="3" customHeight="1">
      <c r="B58" s="182"/>
      <c r="C58" s="82"/>
      <c r="D58" s="184"/>
      <c r="E58" s="83"/>
      <c r="F58" s="83"/>
      <c r="G58" s="83"/>
      <c r="H58" s="83"/>
      <c r="I58" s="83"/>
      <c r="J58" s="83"/>
      <c r="K58" s="83"/>
      <c r="L58" s="83"/>
      <c r="M58" s="83"/>
      <c r="N58" s="83"/>
      <c r="O58" s="82"/>
    </row>
    <row r="59" spans="2:15" s="26" customFormat="1" ht="9" customHeight="1">
      <c r="B59" s="181" t="s">
        <v>372</v>
      </c>
      <c r="C59" s="82"/>
      <c r="D59" s="83"/>
      <c r="E59" s="192"/>
      <c r="F59" s="83"/>
      <c r="G59" s="83"/>
      <c r="H59" s="83"/>
      <c r="I59" s="83"/>
      <c r="J59" s="83"/>
      <c r="K59" s="83"/>
      <c r="L59" s="83"/>
      <c r="M59" s="83"/>
      <c r="N59" s="83"/>
      <c r="O59" s="82"/>
    </row>
    <row r="60" spans="2:15" s="26" customFormat="1" ht="12" customHeight="1">
      <c r="B60" s="134" t="s">
        <v>409</v>
      </c>
      <c r="C60" s="82"/>
      <c r="D60" s="184">
        <v>2115.141423</v>
      </c>
      <c r="E60" s="185"/>
      <c r="F60" s="83">
        <v>1728.751022</v>
      </c>
      <c r="G60" s="83"/>
      <c r="H60" s="83">
        <v>1776.239424</v>
      </c>
      <c r="I60" s="83"/>
      <c r="J60" s="83">
        <v>2370.83192</v>
      </c>
      <c r="K60" s="83"/>
      <c r="L60" s="83">
        <v>2238.31466113351</v>
      </c>
      <c r="M60" s="83"/>
      <c r="N60" s="83">
        <v>2174.67762398592</v>
      </c>
      <c r="O60" s="82"/>
    </row>
    <row r="61" spans="2:15" s="26" customFormat="1" ht="11.25" customHeight="1">
      <c r="B61" s="182" t="s">
        <v>374</v>
      </c>
      <c r="C61" s="82"/>
      <c r="D61" s="184">
        <v>362.105555</v>
      </c>
      <c r="E61" s="185"/>
      <c r="F61" s="83">
        <v>280.757095</v>
      </c>
      <c r="G61" s="83"/>
      <c r="H61" s="83">
        <v>238.263714</v>
      </c>
      <c r="I61" s="83"/>
      <c r="J61" s="83">
        <v>250.72913</v>
      </c>
      <c r="K61" s="83"/>
      <c r="L61" s="83">
        <v>244.052269421092</v>
      </c>
      <c r="M61" s="83"/>
      <c r="N61" s="83">
        <v>223.476639597965</v>
      </c>
      <c r="O61" s="82"/>
    </row>
    <row r="62" spans="2:15" s="26" customFormat="1" ht="9.75" customHeight="1">
      <c r="B62" s="182" t="s">
        <v>376</v>
      </c>
      <c r="C62" s="82"/>
      <c r="D62" s="184">
        <v>318.753022</v>
      </c>
      <c r="E62" s="185"/>
      <c r="F62" s="83">
        <v>312.491883</v>
      </c>
      <c r="G62" s="83"/>
      <c r="H62" s="83">
        <v>291.496862</v>
      </c>
      <c r="I62" s="83"/>
      <c r="J62" s="83">
        <v>426.43895</v>
      </c>
      <c r="K62" s="83"/>
      <c r="L62" s="83">
        <v>453.907157676216</v>
      </c>
      <c r="M62" s="83"/>
      <c r="N62" s="83">
        <v>379.037617204567</v>
      </c>
      <c r="O62" s="82"/>
    </row>
    <row r="63" spans="2:15" s="26" customFormat="1" ht="1.5" customHeight="1">
      <c r="B63" s="82"/>
      <c r="C63" s="82"/>
      <c r="D63" s="83"/>
      <c r="E63" s="83"/>
      <c r="F63" s="83"/>
      <c r="G63" s="83"/>
      <c r="H63" s="83"/>
      <c r="I63" s="83"/>
      <c r="J63" s="83"/>
      <c r="K63" s="83"/>
      <c r="L63" s="83"/>
      <c r="M63" s="83"/>
      <c r="N63" s="83"/>
      <c r="O63" s="82"/>
    </row>
    <row r="64" spans="2:15" s="26" customFormat="1" ht="10.5" customHeight="1">
      <c r="B64" s="161" t="s">
        <v>410</v>
      </c>
      <c r="C64" s="82"/>
      <c r="D64" s="184">
        <v>2796</v>
      </c>
      <c r="E64" s="185"/>
      <c r="F64" s="83">
        <v>2322</v>
      </c>
      <c r="G64" s="83"/>
      <c r="H64" s="83">
        <v>2306</v>
      </c>
      <c r="I64" s="83"/>
      <c r="J64" s="83">
        <v>3048</v>
      </c>
      <c r="K64" s="83"/>
      <c r="L64" s="83">
        <v>2936.27408823082</v>
      </c>
      <c r="M64" s="83"/>
      <c r="N64" s="83">
        <v>2777.19188078846</v>
      </c>
      <c r="O64" s="82"/>
    </row>
    <row r="65" spans="1:15" s="15" customFormat="1" ht="1.5" customHeight="1">
      <c r="A65" s="1"/>
      <c r="B65" s="182"/>
      <c r="C65" s="82"/>
      <c r="D65" s="83"/>
      <c r="E65" s="83"/>
      <c r="F65" s="83"/>
      <c r="G65" s="83"/>
      <c r="H65" s="83"/>
      <c r="I65" s="83"/>
      <c r="J65" s="83"/>
      <c r="K65" s="83"/>
      <c r="L65" s="83"/>
      <c r="M65" s="83"/>
      <c r="N65" s="186"/>
      <c r="O65" s="82"/>
    </row>
    <row r="66" spans="1:15" ht="3.75" customHeight="1">
      <c r="A66" s="39"/>
      <c r="B66" s="182"/>
      <c r="C66" s="82"/>
      <c r="D66" s="193"/>
      <c r="E66" s="194"/>
      <c r="F66" s="193"/>
      <c r="G66" s="194"/>
      <c r="H66" s="193"/>
      <c r="I66" s="195"/>
      <c r="J66" s="193"/>
      <c r="K66" s="195"/>
      <c r="L66" s="193"/>
      <c r="M66" s="194"/>
      <c r="N66" s="193"/>
      <c r="O66" s="196"/>
    </row>
    <row r="67" spans="1:15" ht="11.25" customHeight="1">
      <c r="A67" s="39"/>
      <c r="B67" s="161"/>
      <c r="C67" s="53"/>
      <c r="D67" s="197"/>
      <c r="E67" s="198"/>
      <c r="F67" s="197"/>
      <c r="G67" s="198"/>
      <c r="H67" s="197"/>
      <c r="I67" s="199"/>
      <c r="J67" s="197"/>
      <c r="K67" s="199"/>
      <c r="L67" s="197"/>
      <c r="M67" s="198"/>
      <c r="N67" s="197"/>
      <c r="O67" s="200" t="s">
        <v>225</v>
      </c>
    </row>
    <row r="68" spans="1:15" ht="9.75" customHeight="1">
      <c r="A68" s="39"/>
      <c r="B68" s="161"/>
      <c r="C68" s="53"/>
      <c r="D68" s="197"/>
      <c r="E68" s="198"/>
      <c r="F68" s="197"/>
      <c r="G68" s="198"/>
      <c r="H68" s="197"/>
      <c r="I68" s="199"/>
      <c r="J68" s="197"/>
      <c r="K68" s="199"/>
      <c r="L68" s="197"/>
      <c r="M68" s="198"/>
      <c r="N68" s="197"/>
      <c r="O68" s="69"/>
    </row>
  </sheetData>
  <sheetProtection/>
  <printOptions/>
  <pageMargins left="0" right="0" top="0" bottom="0" header="0" footer="0"/>
  <pageSetup horizontalDpi="4000" verticalDpi="4000" orientation="portrait" paperSize="9" r:id="rId2"/>
  <drawing r:id="rId1"/>
</worksheet>
</file>

<file path=xl/worksheets/sheet22.xml><?xml version="1.0" encoding="utf-8"?>
<worksheet xmlns="http://schemas.openxmlformats.org/spreadsheetml/2006/main" xmlns:r="http://schemas.openxmlformats.org/officeDocument/2006/relationships">
  <dimension ref="A4:O70"/>
  <sheetViews>
    <sheetView zoomScalePageLayoutView="0" workbookViewId="0" topLeftCell="A1">
      <selection activeCell="A1" sqref="A1"/>
    </sheetView>
  </sheetViews>
  <sheetFormatPr defaultColWidth="12.57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384" width="12.57421875" style="1" customWidth="1"/>
  </cols>
  <sheetData>
    <row r="1" ht="15" customHeight="1"/>
    <row r="2" ht="15" customHeight="1"/>
    <row r="3" ht="15" customHeight="1"/>
    <row r="4" spans="1:15" ht="15" customHeight="1">
      <c r="A4" s="39"/>
      <c r="B4" s="39"/>
      <c r="C4" s="39"/>
      <c r="D4" s="39"/>
      <c r="F4" s="39"/>
      <c r="H4" s="39"/>
      <c r="J4" s="39"/>
      <c r="L4" s="39"/>
      <c r="N4" s="39"/>
      <c r="O4" s="3" t="s">
        <v>0</v>
      </c>
    </row>
    <row r="5" spans="1:15" ht="3" customHeight="1">
      <c r="A5" s="39"/>
      <c r="B5" s="53"/>
      <c r="C5" s="53"/>
      <c r="D5" s="53"/>
      <c r="E5" s="10"/>
      <c r="F5" s="53"/>
      <c r="G5" s="10"/>
      <c r="H5" s="53"/>
      <c r="I5" s="10"/>
      <c r="J5" s="53"/>
      <c r="K5" s="10"/>
      <c r="L5" s="53"/>
      <c r="M5" s="10"/>
      <c r="N5" s="53"/>
      <c r="O5" s="10"/>
    </row>
    <row r="6" spans="1:15" ht="27" customHeight="1">
      <c r="A6" s="39"/>
      <c r="B6" s="179" t="s">
        <v>411</v>
      </c>
      <c r="C6" s="54"/>
      <c r="D6" s="53"/>
      <c r="E6" s="9"/>
      <c r="F6" s="53"/>
      <c r="G6" s="10"/>
      <c r="H6" s="53"/>
      <c r="I6" s="10"/>
      <c r="J6" s="53"/>
      <c r="K6" s="10"/>
      <c r="L6" s="53"/>
      <c r="M6" s="10"/>
      <c r="N6" s="53"/>
      <c r="O6" s="10"/>
    </row>
    <row r="7" spans="1:15" ht="3" customHeight="1">
      <c r="A7" s="39"/>
      <c r="B7" s="53"/>
      <c r="C7" s="53"/>
      <c r="D7" s="53"/>
      <c r="E7" s="10"/>
      <c r="F7" s="53"/>
      <c r="G7" s="10"/>
      <c r="H7" s="53"/>
      <c r="I7" s="10"/>
      <c r="J7" s="53"/>
      <c r="K7" s="10"/>
      <c r="L7" s="53"/>
      <c r="M7" s="10"/>
      <c r="N7" s="53"/>
      <c r="O7" s="10"/>
    </row>
    <row r="8" spans="1:15" ht="9.75" customHeight="1">
      <c r="A8" s="39"/>
      <c r="B8" s="53"/>
      <c r="C8" s="53"/>
      <c r="D8" s="53"/>
      <c r="E8" s="10"/>
      <c r="F8" s="53"/>
      <c r="G8" s="10"/>
      <c r="H8" s="53"/>
      <c r="I8" s="10"/>
      <c r="J8" s="53"/>
      <c r="K8" s="10"/>
      <c r="L8" s="53"/>
      <c r="M8" s="10"/>
      <c r="N8" s="53"/>
      <c r="O8" s="10"/>
    </row>
    <row r="9" spans="2:15" ht="9.75" customHeight="1">
      <c r="B9" s="53"/>
      <c r="C9" s="53"/>
      <c r="D9" s="52" t="s">
        <v>2</v>
      </c>
      <c r="E9" s="18"/>
      <c r="F9" s="52" t="s">
        <v>3</v>
      </c>
      <c r="G9" s="18"/>
      <c r="H9" s="52" t="s">
        <v>4</v>
      </c>
      <c r="I9" s="18"/>
      <c r="J9" s="52" t="s">
        <v>5</v>
      </c>
      <c r="K9" s="18" t="s">
        <v>6</v>
      </c>
      <c r="L9" s="52" t="s">
        <v>7</v>
      </c>
      <c r="M9" s="18" t="s">
        <v>8</v>
      </c>
      <c r="N9" s="52" t="s">
        <v>9</v>
      </c>
      <c r="O9" s="80" t="s">
        <v>8</v>
      </c>
    </row>
    <row r="10" spans="2:15" ht="9.75" customHeight="1">
      <c r="B10" s="53"/>
      <c r="C10" s="53"/>
      <c r="D10" s="180" t="s">
        <v>74</v>
      </c>
      <c r="E10" s="79"/>
      <c r="F10" s="180" t="s">
        <v>74</v>
      </c>
      <c r="G10" s="79"/>
      <c r="H10" s="180" t="s">
        <v>74</v>
      </c>
      <c r="I10" s="79"/>
      <c r="J10" s="180" t="s">
        <v>74</v>
      </c>
      <c r="K10" s="79"/>
      <c r="L10" s="180" t="s">
        <v>74</v>
      </c>
      <c r="M10" s="79"/>
      <c r="N10" s="180" t="s">
        <v>74</v>
      </c>
      <c r="O10" s="79"/>
    </row>
    <row r="11" spans="2:15" ht="3.75" customHeight="1">
      <c r="B11" s="53"/>
      <c r="C11" s="53"/>
      <c r="D11" s="82"/>
      <c r="E11" s="79"/>
      <c r="F11" s="82"/>
      <c r="G11" s="79"/>
      <c r="H11" s="82"/>
      <c r="I11" s="79"/>
      <c r="J11" s="82"/>
      <c r="K11" s="79"/>
      <c r="L11" s="82"/>
      <c r="M11" s="79"/>
      <c r="N11" s="82"/>
      <c r="O11" s="79"/>
    </row>
    <row r="12" spans="2:15" ht="9.75" customHeight="1">
      <c r="B12" s="181" t="s">
        <v>378</v>
      </c>
      <c r="C12" s="53"/>
      <c r="D12" s="82"/>
      <c r="E12" s="79"/>
      <c r="F12" s="82"/>
      <c r="G12" s="79"/>
      <c r="H12" s="82"/>
      <c r="I12" s="79"/>
      <c r="J12" s="82"/>
      <c r="K12" s="79"/>
      <c r="L12" s="82"/>
      <c r="M12" s="79"/>
      <c r="N12" s="82"/>
      <c r="O12" s="79"/>
    </row>
    <row r="13" spans="2:14" ht="9.75" customHeight="1">
      <c r="B13" s="182" t="s">
        <v>412</v>
      </c>
      <c r="C13" s="82"/>
      <c r="D13" s="184">
        <v>194.600419</v>
      </c>
      <c r="E13" s="185"/>
      <c r="F13" s="83">
        <v>232.11849</v>
      </c>
      <c r="G13" s="83"/>
      <c r="H13" s="83">
        <v>211.119666</v>
      </c>
      <c r="I13" s="83"/>
      <c r="J13" s="83">
        <v>251.553386</v>
      </c>
      <c r="K13" s="83"/>
      <c r="L13" s="83">
        <v>215.027672329089</v>
      </c>
      <c r="M13" s="83"/>
      <c r="N13" s="83">
        <v>203.776096880844</v>
      </c>
    </row>
    <row r="14" spans="2:14" ht="9.75" customHeight="1">
      <c r="B14" s="182" t="s">
        <v>275</v>
      </c>
      <c r="C14" s="82"/>
      <c r="D14" s="184">
        <v>968.359067</v>
      </c>
      <c r="E14" s="185"/>
      <c r="F14" s="83">
        <v>796.067553</v>
      </c>
      <c r="G14" s="83"/>
      <c r="H14" s="83">
        <v>715.329453</v>
      </c>
      <c r="I14" s="83"/>
      <c r="J14" s="83">
        <v>730.813894</v>
      </c>
      <c r="K14" s="83"/>
      <c r="L14" s="83">
        <v>775.242914227416</v>
      </c>
      <c r="M14" s="83"/>
      <c r="N14" s="83">
        <v>769.595473713542</v>
      </c>
    </row>
    <row r="15" spans="2:14" ht="9.75" customHeight="1">
      <c r="B15" s="182" t="s">
        <v>276</v>
      </c>
      <c r="C15" s="82"/>
      <c r="D15" s="184">
        <v>124.769975</v>
      </c>
      <c r="E15" s="185"/>
      <c r="F15" s="83">
        <v>107.461252</v>
      </c>
      <c r="G15" s="83"/>
      <c r="H15" s="83">
        <v>87.804806</v>
      </c>
      <c r="I15" s="83"/>
      <c r="J15" s="83">
        <v>52.669811</v>
      </c>
      <c r="K15" s="83"/>
      <c r="L15" s="83">
        <v>51.8225774771262</v>
      </c>
      <c r="M15" s="83"/>
      <c r="N15" s="83">
        <v>53.3426008605308</v>
      </c>
    </row>
    <row r="16" spans="2:14" ht="9.75" customHeight="1">
      <c r="B16" s="182" t="s">
        <v>380</v>
      </c>
      <c r="C16" s="82"/>
      <c r="D16" s="184">
        <v>533.236127</v>
      </c>
      <c r="E16" s="185"/>
      <c r="F16" s="83">
        <v>552.862135</v>
      </c>
      <c r="G16" s="83"/>
      <c r="H16" s="83">
        <v>358.498404</v>
      </c>
      <c r="I16" s="83"/>
      <c r="J16" s="83">
        <v>504.514015</v>
      </c>
      <c r="K16" s="83"/>
      <c r="L16" s="83">
        <v>498.768983204533</v>
      </c>
      <c r="M16" s="83"/>
      <c r="N16" s="83">
        <v>495.242885989215</v>
      </c>
    </row>
    <row r="17" spans="2:14" ht="9.75" customHeight="1">
      <c r="B17" s="182" t="s">
        <v>278</v>
      </c>
      <c r="C17" s="82"/>
      <c r="D17" s="184">
        <v>392.21756</v>
      </c>
      <c r="E17" s="185"/>
      <c r="F17" s="83">
        <v>475.331112</v>
      </c>
      <c r="G17" s="83"/>
      <c r="H17" s="83">
        <v>296.320871</v>
      </c>
      <c r="I17" s="83"/>
      <c r="J17" s="83">
        <v>402.455432</v>
      </c>
      <c r="K17" s="83"/>
      <c r="L17" s="83">
        <v>419.059766851169</v>
      </c>
      <c r="M17" s="83"/>
      <c r="N17" s="83">
        <v>401.219042292368</v>
      </c>
    </row>
    <row r="18" spans="2:14" ht="9.75" customHeight="1">
      <c r="B18" s="182" t="s">
        <v>413</v>
      </c>
      <c r="C18" s="82"/>
      <c r="D18" s="184">
        <v>551.217366</v>
      </c>
      <c r="E18" s="185"/>
      <c r="F18" s="83">
        <v>517.671032</v>
      </c>
      <c r="G18" s="83"/>
      <c r="H18" s="83">
        <v>418.65899</v>
      </c>
      <c r="I18" s="83"/>
      <c r="J18" s="83">
        <v>402.358773</v>
      </c>
      <c r="K18" s="83"/>
      <c r="L18" s="83">
        <v>384.072875937064</v>
      </c>
      <c r="M18" s="83"/>
      <c r="N18" s="83">
        <v>386.708737864077</v>
      </c>
    </row>
    <row r="19" spans="2:14" ht="3" customHeight="1">
      <c r="B19" s="82"/>
      <c r="C19" s="82"/>
      <c r="D19" s="83"/>
      <c r="E19" s="83"/>
      <c r="F19" s="83"/>
      <c r="G19" s="83"/>
      <c r="H19" s="83"/>
      <c r="I19" s="83"/>
      <c r="J19" s="83"/>
      <c r="K19" s="83"/>
      <c r="L19" s="83"/>
      <c r="M19" s="83"/>
      <c r="N19" s="83"/>
    </row>
    <row r="20" spans="2:14" ht="9.75" customHeight="1">
      <c r="B20" s="182" t="s">
        <v>57</v>
      </c>
      <c r="C20" s="82"/>
      <c r="D20" s="184">
        <v>2764.400514</v>
      </c>
      <c r="E20" s="185"/>
      <c r="F20" s="83">
        <v>2681.511574</v>
      </c>
      <c r="G20" s="83"/>
      <c r="H20" s="83">
        <v>2087.73219</v>
      </c>
      <c r="I20" s="83"/>
      <c r="J20" s="83">
        <v>2344.365311</v>
      </c>
      <c r="K20" s="83"/>
      <c r="L20" s="83">
        <v>2343.9947900264</v>
      </c>
      <c r="M20" s="83"/>
      <c r="N20" s="83">
        <v>2309.88483760058</v>
      </c>
    </row>
    <row r="21" spans="2:14" ht="9.75" customHeight="1">
      <c r="B21" s="181" t="s">
        <v>414</v>
      </c>
      <c r="C21" s="82"/>
      <c r="D21" s="184">
        <v>2610.897813</v>
      </c>
      <c r="E21" s="83"/>
      <c r="F21" s="83">
        <v>2836.085979</v>
      </c>
      <c r="G21" s="83"/>
      <c r="H21" s="83">
        <v>2631.513888</v>
      </c>
      <c r="I21" s="83"/>
      <c r="J21" s="83">
        <v>2677.556795</v>
      </c>
      <c r="K21" s="83"/>
      <c r="L21" s="83">
        <v>2848.09764640678</v>
      </c>
      <c r="M21" s="83"/>
      <c r="N21" s="186">
        <v>3088.1558148764</v>
      </c>
    </row>
    <row r="22" spans="2:14" ht="3.75" customHeight="1">
      <c r="B22" s="182"/>
      <c r="C22" s="82"/>
      <c r="D22" s="83"/>
      <c r="E22" s="83"/>
      <c r="F22" s="83"/>
      <c r="G22" s="83"/>
      <c r="H22" s="83"/>
      <c r="I22" s="83"/>
      <c r="J22" s="83"/>
      <c r="K22" s="83"/>
      <c r="L22" s="83"/>
      <c r="M22" s="83"/>
      <c r="N22" s="186"/>
    </row>
    <row r="23" spans="2:14" ht="9.75" customHeight="1">
      <c r="B23" s="181" t="s">
        <v>415</v>
      </c>
      <c r="C23" s="82"/>
      <c r="D23" s="83">
        <v>14500.2605259312</v>
      </c>
      <c r="E23" s="83"/>
      <c r="F23" s="83">
        <v>15147.2591077209</v>
      </c>
      <c r="G23" s="83"/>
      <c r="H23" s="83">
        <v>13318.328266311</v>
      </c>
      <c r="I23" s="83"/>
      <c r="J23" s="83">
        <v>14823.0301778439</v>
      </c>
      <c r="K23" s="83"/>
      <c r="L23" s="83">
        <v>14766.9127480007</v>
      </c>
      <c r="M23" s="83"/>
      <c r="N23" s="186">
        <v>15304.3955086346</v>
      </c>
    </row>
    <row r="24" spans="2:14" ht="9.75" customHeight="1">
      <c r="B24" s="181" t="s">
        <v>416</v>
      </c>
      <c r="C24" s="82"/>
      <c r="D24" s="184">
        <v>27570.4575504337</v>
      </c>
      <c r="E24" s="185"/>
      <c r="F24" s="83">
        <v>32148.1542314724</v>
      </c>
      <c r="G24" s="83"/>
      <c r="H24" s="83">
        <v>28549.7250358702</v>
      </c>
      <c r="I24" s="83"/>
      <c r="J24" s="83">
        <v>32443.5684330798</v>
      </c>
      <c r="K24" s="83"/>
      <c r="L24" s="83">
        <v>35477.5539705929</v>
      </c>
      <c r="M24" s="83"/>
      <c r="N24" s="186">
        <v>35096.206423314</v>
      </c>
    </row>
    <row r="25" spans="2:15" ht="3.75" customHeight="1">
      <c r="B25" s="53"/>
      <c r="C25" s="53"/>
      <c r="D25" s="82"/>
      <c r="E25" s="79"/>
      <c r="F25" s="82"/>
      <c r="G25" s="79"/>
      <c r="H25" s="82"/>
      <c r="I25" s="79"/>
      <c r="J25" s="82"/>
      <c r="K25" s="79"/>
      <c r="L25" s="82"/>
      <c r="M25" s="79"/>
      <c r="N25" s="82"/>
      <c r="O25" s="79"/>
    </row>
    <row r="26" spans="1:15" s="15" customFormat="1" ht="10.5" customHeight="1">
      <c r="A26" s="1"/>
      <c r="B26" s="181" t="s">
        <v>382</v>
      </c>
      <c r="C26" s="82"/>
      <c r="D26" s="82"/>
      <c r="E26" s="79"/>
      <c r="F26" s="82"/>
      <c r="G26" s="82"/>
      <c r="H26" s="82"/>
      <c r="I26" s="82"/>
      <c r="J26" s="82"/>
      <c r="K26" s="82"/>
      <c r="L26" s="82"/>
      <c r="M26" s="82"/>
      <c r="N26" s="82"/>
      <c r="O26" s="82"/>
    </row>
    <row r="27" spans="1:15" s="15" customFormat="1" ht="10.5" customHeight="1">
      <c r="A27" s="1"/>
      <c r="B27" s="109" t="s">
        <v>383</v>
      </c>
      <c r="C27" s="82"/>
      <c r="D27" s="184">
        <v>120.446776</v>
      </c>
      <c r="E27" s="83"/>
      <c r="F27" s="83">
        <v>124.801073</v>
      </c>
      <c r="G27" s="83"/>
      <c r="H27" s="83">
        <v>125.488898</v>
      </c>
      <c r="I27" s="83"/>
      <c r="J27" s="83">
        <v>114.931463</v>
      </c>
      <c r="K27" s="83"/>
      <c r="L27" s="83">
        <v>92.3081755256632</v>
      </c>
      <c r="M27" s="83"/>
      <c r="N27" s="83">
        <v>74.4688647818065</v>
      </c>
      <c r="O27" s="82"/>
    </row>
    <row r="28" spans="1:15" s="15" customFormat="1" ht="10.5" customHeight="1">
      <c r="A28" s="1"/>
      <c r="B28" s="109" t="s">
        <v>384</v>
      </c>
      <c r="C28" s="82"/>
      <c r="D28" s="184">
        <v>108.676226</v>
      </c>
      <c r="E28" s="83"/>
      <c r="F28" s="83">
        <v>101.171553</v>
      </c>
      <c r="G28" s="83"/>
      <c r="H28" s="83">
        <v>88.3052145266539</v>
      </c>
      <c r="I28" s="83"/>
      <c r="J28" s="83">
        <v>98.34513599691</v>
      </c>
      <c r="K28" s="83"/>
      <c r="L28" s="83">
        <v>91.519358431345</v>
      </c>
      <c r="M28" s="83"/>
      <c r="N28" s="83">
        <v>81.777104398161</v>
      </c>
      <c r="O28" s="82"/>
    </row>
    <row r="29" spans="1:15" s="15" customFormat="1" ht="10.5" customHeight="1">
      <c r="A29" s="1"/>
      <c r="B29" s="109" t="s">
        <v>385</v>
      </c>
      <c r="C29" s="82"/>
      <c r="D29" s="184">
        <v>635.476192</v>
      </c>
      <c r="E29" s="83"/>
      <c r="F29" s="83">
        <v>605.501535</v>
      </c>
      <c r="G29" s="83"/>
      <c r="H29" s="83">
        <v>648.862586</v>
      </c>
      <c r="I29" s="83"/>
      <c r="J29" s="83">
        <v>747.438725</v>
      </c>
      <c r="K29" s="83"/>
      <c r="L29" s="83">
        <v>798.96915294052</v>
      </c>
      <c r="M29" s="83"/>
      <c r="N29" s="83">
        <v>800.049585950414</v>
      </c>
      <c r="O29" s="82"/>
    </row>
    <row r="30" spans="1:15" s="15" customFormat="1" ht="10.5" customHeight="1">
      <c r="A30" s="1"/>
      <c r="B30" s="109" t="s">
        <v>386</v>
      </c>
      <c r="C30" s="82"/>
      <c r="D30" s="184">
        <v>1072.220559</v>
      </c>
      <c r="E30" s="83"/>
      <c r="F30" s="83">
        <v>996.762615</v>
      </c>
      <c r="G30" s="83"/>
      <c r="H30" s="83">
        <v>855.522331</v>
      </c>
      <c r="I30" s="83"/>
      <c r="J30" s="83">
        <v>884.443329</v>
      </c>
      <c r="K30" s="83"/>
      <c r="L30" s="83">
        <v>765.044616526701</v>
      </c>
      <c r="M30" s="83"/>
      <c r="N30" s="83">
        <v>826.196652916063</v>
      </c>
      <c r="O30" s="82"/>
    </row>
    <row r="31" spans="1:15" s="15" customFormat="1" ht="10.5" customHeight="1">
      <c r="A31" s="1"/>
      <c r="B31" s="21" t="s">
        <v>155</v>
      </c>
      <c r="C31" s="82"/>
      <c r="D31" s="184">
        <v>534.582165</v>
      </c>
      <c r="E31" s="83"/>
      <c r="F31" s="184">
        <v>514.413595</v>
      </c>
      <c r="G31" s="83"/>
      <c r="H31" s="184">
        <v>542.800915</v>
      </c>
      <c r="I31" s="83"/>
      <c r="J31" s="184">
        <v>628.938547</v>
      </c>
      <c r="K31" s="83"/>
      <c r="L31" s="184">
        <v>655.368836073169</v>
      </c>
      <c r="M31" s="83"/>
      <c r="N31" s="184">
        <v>648.314948820507</v>
      </c>
      <c r="O31" s="83"/>
    </row>
    <row r="32" spans="1:15" s="15" customFormat="1" ht="3.75" customHeight="1">
      <c r="A32" s="1"/>
      <c r="B32" s="21"/>
      <c r="C32" s="82"/>
      <c r="D32" s="184"/>
      <c r="E32" s="83"/>
      <c r="F32" s="83"/>
      <c r="G32" s="83"/>
      <c r="H32" s="83"/>
      <c r="I32" s="83"/>
      <c r="J32" s="83"/>
      <c r="K32" s="83"/>
      <c r="L32" s="83"/>
      <c r="M32" s="83"/>
      <c r="N32" s="83"/>
      <c r="O32" s="82"/>
    </row>
    <row r="33" spans="1:15" s="15" customFormat="1" ht="9.75" customHeight="1">
      <c r="A33" s="1"/>
      <c r="B33" s="182" t="s">
        <v>417</v>
      </c>
      <c r="C33" s="82"/>
      <c r="D33" s="184">
        <v>2471.401918</v>
      </c>
      <c r="E33" s="83"/>
      <c r="F33" s="83">
        <v>2342.650371</v>
      </c>
      <c r="G33" s="83"/>
      <c r="H33" s="83">
        <v>2260.97994452665</v>
      </c>
      <c r="I33" s="83"/>
      <c r="J33" s="83">
        <v>2474.09719999691</v>
      </c>
      <c r="K33" s="83"/>
      <c r="L33" s="83">
        <v>2403.2101394974</v>
      </c>
      <c r="M33" s="83"/>
      <c r="N33" s="83">
        <v>2430.80715686695</v>
      </c>
      <c r="O33" s="82"/>
    </row>
    <row r="34" spans="1:15" s="15" customFormat="1" ht="3.75" customHeight="1">
      <c r="A34" s="1"/>
      <c r="B34" s="82"/>
      <c r="C34" s="82"/>
      <c r="D34" s="83"/>
      <c r="E34" s="83"/>
      <c r="F34" s="83"/>
      <c r="G34" s="83"/>
      <c r="H34" s="83"/>
      <c r="I34" s="83"/>
      <c r="J34" s="83"/>
      <c r="K34" s="83"/>
      <c r="L34" s="83"/>
      <c r="M34" s="83"/>
      <c r="N34" s="83"/>
      <c r="O34" s="82"/>
    </row>
    <row r="35" spans="1:15" s="15" customFormat="1" ht="10.5" customHeight="1">
      <c r="A35" s="1"/>
      <c r="B35" s="181" t="s">
        <v>387</v>
      </c>
      <c r="C35" s="82"/>
      <c r="D35" s="83"/>
      <c r="E35" s="192"/>
      <c r="F35" s="83"/>
      <c r="G35" s="83"/>
      <c r="H35" s="83"/>
      <c r="I35" s="83"/>
      <c r="J35" s="83"/>
      <c r="K35" s="83"/>
      <c r="L35" s="83"/>
      <c r="M35" s="83"/>
      <c r="N35" s="83"/>
      <c r="O35" s="82"/>
    </row>
    <row r="36" spans="1:15" s="15" customFormat="1" ht="10.5" customHeight="1">
      <c r="A36" s="1"/>
      <c r="B36" s="203" t="s">
        <v>323</v>
      </c>
      <c r="C36" s="104"/>
      <c r="D36" s="184">
        <v>206.199635</v>
      </c>
      <c r="E36" s="185"/>
      <c r="F36" s="83">
        <v>176.808412</v>
      </c>
      <c r="G36" s="83"/>
      <c r="H36" s="83">
        <v>118.493898</v>
      </c>
      <c r="I36" s="83"/>
      <c r="J36" s="83">
        <v>131.388426</v>
      </c>
      <c r="K36" s="83"/>
      <c r="L36" s="83">
        <v>169.473</v>
      </c>
      <c r="M36" s="83"/>
      <c r="N36" s="83">
        <v>167.151081669565</v>
      </c>
      <c r="O36" s="82"/>
    </row>
    <row r="37" spans="1:15" s="15" customFormat="1" ht="9.75" customHeight="1">
      <c r="A37" s="1"/>
      <c r="B37" s="182" t="s">
        <v>388</v>
      </c>
      <c r="C37" s="82"/>
      <c r="D37" s="184">
        <v>118.595665</v>
      </c>
      <c r="E37" s="185"/>
      <c r="F37" s="83">
        <v>157.183158</v>
      </c>
      <c r="G37" s="83"/>
      <c r="H37" s="83">
        <v>139.901838</v>
      </c>
      <c r="I37" s="83"/>
      <c r="J37" s="83">
        <v>155.962986</v>
      </c>
      <c r="K37" s="83"/>
      <c r="L37" s="83">
        <v>134.368017523614</v>
      </c>
      <c r="M37" s="83"/>
      <c r="N37" s="83">
        <v>137.867939936628</v>
      </c>
      <c r="O37" s="82"/>
    </row>
    <row r="38" spans="1:15" s="15" customFormat="1" ht="9.75" customHeight="1">
      <c r="A38" s="1"/>
      <c r="B38" s="182" t="s">
        <v>418</v>
      </c>
      <c r="C38" s="82"/>
      <c r="D38" s="83"/>
      <c r="E38" s="192"/>
      <c r="F38" s="83"/>
      <c r="G38" s="83"/>
      <c r="H38" s="83"/>
      <c r="I38" s="83"/>
      <c r="J38" s="83"/>
      <c r="K38" s="83"/>
      <c r="L38" s="83"/>
      <c r="M38" s="83"/>
      <c r="N38" s="83"/>
      <c r="O38" s="82"/>
    </row>
    <row r="39" spans="1:15" s="15" customFormat="1" ht="9.75" customHeight="1">
      <c r="A39" s="1"/>
      <c r="B39" s="82"/>
      <c r="C39" s="182" t="s">
        <v>390</v>
      </c>
      <c r="D39" s="184">
        <v>5.803431</v>
      </c>
      <c r="E39" s="185"/>
      <c r="F39" s="83">
        <v>7.50221</v>
      </c>
      <c r="G39" s="83"/>
      <c r="H39" s="83">
        <v>4.677669</v>
      </c>
      <c r="I39" s="83"/>
      <c r="J39" s="83">
        <v>4.362002</v>
      </c>
      <c r="K39" s="83"/>
      <c r="L39" s="83">
        <v>1.93047</v>
      </c>
      <c r="M39" s="83"/>
      <c r="N39" s="83">
        <v>2.02341196948093</v>
      </c>
      <c r="O39" s="82"/>
    </row>
    <row r="40" spans="1:15" s="15" customFormat="1" ht="9.75" customHeight="1">
      <c r="A40" s="1"/>
      <c r="B40" s="82"/>
      <c r="C40" s="182" t="s">
        <v>391</v>
      </c>
      <c r="D40" s="184">
        <v>56.099542</v>
      </c>
      <c r="E40" s="185"/>
      <c r="F40" s="83">
        <v>70.679584</v>
      </c>
      <c r="G40" s="83"/>
      <c r="H40" s="83">
        <v>53.123664</v>
      </c>
      <c r="I40" s="83"/>
      <c r="J40" s="83">
        <v>63.616272</v>
      </c>
      <c r="K40" s="83"/>
      <c r="L40" s="83">
        <v>62.571206</v>
      </c>
      <c r="M40" s="83"/>
      <c r="N40" s="83">
        <v>65.5740963167304</v>
      </c>
      <c r="O40" s="82"/>
    </row>
    <row r="41" spans="1:15" s="15" customFormat="1" ht="9.75" customHeight="1">
      <c r="A41" s="1"/>
      <c r="B41" s="182" t="s">
        <v>392</v>
      </c>
      <c r="C41" s="82"/>
      <c r="D41" s="83"/>
      <c r="E41" s="192"/>
      <c r="F41" s="83"/>
      <c r="G41" s="83"/>
      <c r="H41" s="83"/>
      <c r="I41" s="83"/>
      <c r="J41" s="83"/>
      <c r="K41" s="83"/>
      <c r="L41" s="83"/>
      <c r="M41" s="83"/>
      <c r="N41" s="83"/>
      <c r="O41" s="82"/>
    </row>
    <row r="42" spans="1:15" s="15" customFormat="1" ht="9.75" customHeight="1">
      <c r="A42" s="1"/>
      <c r="B42" s="82"/>
      <c r="C42" s="182" t="s">
        <v>393</v>
      </c>
      <c r="D42" s="184">
        <v>63.378048</v>
      </c>
      <c r="E42" s="185"/>
      <c r="F42" s="83">
        <v>52.646398</v>
      </c>
      <c r="G42" s="83"/>
      <c r="H42" s="83">
        <v>34.546996</v>
      </c>
      <c r="I42" s="83"/>
      <c r="J42" s="83">
        <v>23.957026</v>
      </c>
      <c r="K42" s="83"/>
      <c r="L42" s="83">
        <v>18.9025806744488</v>
      </c>
      <c r="M42" s="83"/>
      <c r="N42" s="83">
        <v>19.471038404262</v>
      </c>
      <c r="O42" s="82"/>
    </row>
    <row r="43" spans="1:15" s="15" customFormat="1" ht="9.75" customHeight="1">
      <c r="A43" s="1"/>
      <c r="B43" s="82"/>
      <c r="C43" s="182" t="s">
        <v>391</v>
      </c>
      <c r="D43" s="184">
        <v>333.332208</v>
      </c>
      <c r="E43" s="185"/>
      <c r="F43" s="83">
        <v>405.094611</v>
      </c>
      <c r="G43" s="83"/>
      <c r="H43" s="83">
        <v>363.139953</v>
      </c>
      <c r="I43" s="83"/>
      <c r="J43" s="83">
        <v>340.832042</v>
      </c>
      <c r="K43" s="83"/>
      <c r="L43" s="83">
        <v>399.738777844805</v>
      </c>
      <c r="M43" s="83"/>
      <c r="N43" s="83">
        <v>411.760131017981</v>
      </c>
      <c r="O43" s="82"/>
    </row>
    <row r="44" spans="1:15" s="15" customFormat="1" ht="9.75" customHeight="1">
      <c r="A44" s="1"/>
      <c r="B44" s="182" t="s">
        <v>288</v>
      </c>
      <c r="C44" s="82"/>
      <c r="D44" s="83"/>
      <c r="E44" s="192"/>
      <c r="F44" s="83"/>
      <c r="G44" s="83"/>
      <c r="H44" s="83"/>
      <c r="I44" s="83"/>
      <c r="J44" s="83"/>
      <c r="K44" s="83"/>
      <c r="L44" s="83"/>
      <c r="M44" s="83"/>
      <c r="N44" s="83"/>
      <c r="O44" s="82"/>
    </row>
    <row r="45" spans="1:15" s="15" customFormat="1" ht="9.75" customHeight="1">
      <c r="A45" s="1"/>
      <c r="B45" s="82"/>
      <c r="C45" s="182" t="s">
        <v>394</v>
      </c>
      <c r="D45" s="184">
        <v>124.187268</v>
      </c>
      <c r="E45" s="185"/>
      <c r="F45" s="83">
        <v>118.896241</v>
      </c>
      <c r="G45" s="83"/>
      <c r="H45" s="83">
        <v>133.281583</v>
      </c>
      <c r="I45" s="83"/>
      <c r="J45" s="83">
        <v>120.311123</v>
      </c>
      <c r="K45" s="83"/>
      <c r="L45" s="83">
        <v>108.959</v>
      </c>
      <c r="M45" s="83"/>
      <c r="N45" s="83">
        <v>131.101834828041</v>
      </c>
      <c r="O45" s="82"/>
    </row>
    <row r="46" spans="1:15" s="15" customFormat="1" ht="9.75" customHeight="1">
      <c r="A46" s="1"/>
      <c r="B46" s="82"/>
      <c r="C46" s="182" t="s">
        <v>395</v>
      </c>
      <c r="D46" s="184">
        <v>93.030981</v>
      </c>
      <c r="E46" s="185"/>
      <c r="F46" s="83">
        <v>89.288796</v>
      </c>
      <c r="G46" s="83"/>
      <c r="H46" s="83">
        <v>83.091343</v>
      </c>
      <c r="I46" s="83"/>
      <c r="J46" s="83">
        <v>91.72526</v>
      </c>
      <c r="K46" s="83"/>
      <c r="L46" s="83">
        <v>98.359975</v>
      </c>
      <c r="M46" s="83"/>
      <c r="N46" s="83">
        <v>83.6519140959396</v>
      </c>
      <c r="O46" s="82"/>
    </row>
    <row r="47" spans="1:15" s="15" customFormat="1" ht="10.5" customHeight="1">
      <c r="A47" s="1"/>
      <c r="B47" s="203" t="s">
        <v>419</v>
      </c>
      <c r="C47" s="82"/>
      <c r="D47" s="184">
        <v>27.83817</v>
      </c>
      <c r="E47" s="185"/>
      <c r="F47" s="83">
        <v>33.253571</v>
      </c>
      <c r="G47" s="83"/>
      <c r="H47" s="83">
        <v>29.508379</v>
      </c>
      <c r="I47" s="83"/>
      <c r="J47" s="83">
        <v>15.42273</v>
      </c>
      <c r="K47" s="83"/>
      <c r="L47" s="83">
        <v>20.9</v>
      </c>
      <c r="M47" s="83"/>
      <c r="N47" s="83">
        <v>20.532725116158</v>
      </c>
      <c r="O47" s="82"/>
    </row>
    <row r="48" spans="1:15" s="15" customFormat="1" ht="9.75" customHeight="1">
      <c r="A48" s="1"/>
      <c r="B48" s="82" t="s">
        <v>420</v>
      </c>
      <c r="C48" s="82"/>
      <c r="D48" s="184">
        <v>264.025859</v>
      </c>
      <c r="E48" s="185"/>
      <c r="F48" s="83">
        <v>366.444625</v>
      </c>
      <c r="G48" s="83"/>
      <c r="H48" s="83">
        <v>243.879094</v>
      </c>
      <c r="I48" s="83"/>
      <c r="J48" s="83">
        <v>241.331112</v>
      </c>
      <c r="K48" s="83"/>
      <c r="L48" s="83">
        <v>229.473074216853</v>
      </c>
      <c r="M48" s="83"/>
      <c r="N48" s="83">
        <v>231.338789174831</v>
      </c>
      <c r="O48" s="82"/>
    </row>
    <row r="49" spans="1:15" s="15" customFormat="1" ht="9.75" customHeight="1">
      <c r="A49" s="1"/>
      <c r="B49" s="82" t="s">
        <v>421</v>
      </c>
      <c r="C49" s="82"/>
      <c r="D49" s="184">
        <v>49.201381</v>
      </c>
      <c r="E49" s="185"/>
      <c r="F49" s="83">
        <v>51.56412</v>
      </c>
      <c r="G49" s="83"/>
      <c r="H49" s="83">
        <v>43.027688</v>
      </c>
      <c r="I49" s="83"/>
      <c r="J49" s="83">
        <v>59.869506</v>
      </c>
      <c r="K49" s="83"/>
      <c r="L49" s="83">
        <v>99.423898740283</v>
      </c>
      <c r="M49" s="83"/>
      <c r="N49" s="83">
        <v>63.827037470377</v>
      </c>
      <c r="O49" s="82"/>
    </row>
    <row r="50" spans="1:15" s="15" customFormat="1" ht="3.75" customHeight="1">
      <c r="A50" s="1"/>
      <c r="B50" s="82"/>
      <c r="C50" s="82"/>
      <c r="D50" s="83"/>
      <c r="E50" s="83"/>
      <c r="F50" s="83"/>
      <c r="G50" s="83"/>
      <c r="H50" s="83"/>
      <c r="I50" s="83"/>
      <c r="J50" s="83"/>
      <c r="K50" s="83"/>
      <c r="L50" s="83"/>
      <c r="M50" s="83"/>
      <c r="N50" s="83"/>
      <c r="O50" s="82"/>
    </row>
    <row r="51" spans="1:15" s="15" customFormat="1" ht="9.75" customHeight="1">
      <c r="A51" s="1"/>
      <c r="B51" s="182" t="s">
        <v>422</v>
      </c>
      <c r="C51" s="82"/>
      <c r="D51" s="184">
        <v>1341.692188</v>
      </c>
      <c r="E51" s="185"/>
      <c r="F51" s="83">
        <v>1529.361726</v>
      </c>
      <c r="G51" s="83"/>
      <c r="H51" s="83">
        <v>1246.672105</v>
      </c>
      <c r="I51" s="83"/>
      <c r="J51" s="83">
        <v>1248.778485</v>
      </c>
      <c r="K51" s="83"/>
      <c r="L51" s="83">
        <v>1344.1</v>
      </c>
      <c r="M51" s="83"/>
      <c r="N51" s="83">
        <v>1334.3</v>
      </c>
      <c r="O51" s="82"/>
    </row>
    <row r="52" spans="1:15" s="15" customFormat="1" ht="3.75" customHeight="1">
      <c r="A52" s="1"/>
      <c r="B52" s="82"/>
      <c r="C52" s="82"/>
      <c r="D52" s="83"/>
      <c r="E52" s="83"/>
      <c r="F52" s="83"/>
      <c r="G52" s="83"/>
      <c r="H52" s="83"/>
      <c r="I52" s="83"/>
      <c r="J52" s="83"/>
      <c r="K52" s="83"/>
      <c r="L52" s="83"/>
      <c r="M52" s="83"/>
      <c r="N52" s="83"/>
      <c r="O52" s="82"/>
    </row>
    <row r="53" spans="1:15" s="15" customFormat="1" ht="10.5" customHeight="1">
      <c r="A53" s="1"/>
      <c r="B53" s="204" t="s">
        <v>423</v>
      </c>
      <c r="C53" s="82"/>
      <c r="D53" s="184">
        <v>31383.5516564337</v>
      </c>
      <c r="E53" s="185"/>
      <c r="F53" s="83">
        <v>36020.1663284724</v>
      </c>
      <c r="G53" s="83"/>
      <c r="H53" s="83">
        <v>32057.3770853969</v>
      </c>
      <c r="I53" s="83"/>
      <c r="J53" s="83">
        <v>36166.4441180767</v>
      </c>
      <c r="K53" s="83"/>
      <c r="L53" s="83">
        <v>39224.8641100903</v>
      </c>
      <c r="M53" s="83"/>
      <c r="N53" s="186">
        <v>38861.3135801809</v>
      </c>
      <c r="O53" s="82"/>
    </row>
    <row r="54" spans="1:15" ht="3.75" customHeight="1">
      <c r="A54" s="39"/>
      <c r="B54" s="53"/>
      <c r="C54" s="53"/>
      <c r="D54" s="82"/>
      <c r="E54" s="151"/>
      <c r="F54" s="82"/>
      <c r="G54" s="151"/>
      <c r="H54" s="82"/>
      <c r="I54" s="151"/>
      <c r="J54" s="82"/>
      <c r="K54" s="151"/>
      <c r="L54" s="82"/>
      <c r="M54" s="151"/>
      <c r="N54" s="82"/>
      <c r="O54" s="151"/>
    </row>
    <row r="55" spans="1:15" ht="11.25" customHeight="1">
      <c r="A55" s="39"/>
      <c r="B55" s="53"/>
      <c r="C55" s="53"/>
      <c r="D55" s="53"/>
      <c r="E55" s="9"/>
      <c r="F55" s="53"/>
      <c r="G55" s="9"/>
      <c r="H55" s="53"/>
      <c r="I55" s="9"/>
      <c r="J55" s="53"/>
      <c r="K55" s="9"/>
      <c r="L55" s="53"/>
      <c r="M55" s="9"/>
      <c r="N55" s="53"/>
      <c r="O55" s="205"/>
    </row>
    <row r="56" spans="1:15" ht="9.75" customHeight="1">
      <c r="A56" s="39"/>
      <c r="B56" s="53"/>
      <c r="C56" s="53"/>
      <c r="D56" s="53"/>
      <c r="E56" s="9"/>
      <c r="F56" s="53"/>
      <c r="G56" s="9"/>
      <c r="H56" s="53"/>
      <c r="I56" s="9"/>
      <c r="J56" s="53"/>
      <c r="K56" s="9"/>
      <c r="L56" s="53"/>
      <c r="M56" s="9"/>
      <c r="N56" s="53"/>
      <c r="O56" s="9"/>
    </row>
    <row r="57" spans="1:14" ht="9.75" customHeight="1">
      <c r="A57" s="39"/>
      <c r="B57" s="39"/>
      <c r="C57" s="39"/>
      <c r="D57" s="39"/>
      <c r="F57" s="39"/>
      <c r="H57" s="39"/>
      <c r="J57" s="39"/>
      <c r="L57" s="39"/>
      <c r="N57" s="39"/>
    </row>
    <row r="58" spans="1:14" ht="9.75" customHeight="1">
      <c r="A58" s="39"/>
      <c r="B58" s="39"/>
      <c r="C58" s="39"/>
      <c r="D58" s="39"/>
      <c r="F58" s="39"/>
      <c r="H58" s="39"/>
      <c r="J58" s="39"/>
      <c r="L58" s="39"/>
      <c r="N58" s="39"/>
    </row>
    <row r="59" spans="1:14" ht="9.75" customHeight="1">
      <c r="A59" s="39"/>
      <c r="B59" s="39"/>
      <c r="C59" s="39"/>
      <c r="D59" s="39"/>
      <c r="F59" s="39"/>
      <c r="H59" s="39"/>
      <c r="J59" s="39"/>
      <c r="L59" s="39"/>
      <c r="N59" s="39"/>
    </row>
    <row r="60" spans="1:14" ht="9.75" customHeight="1">
      <c r="A60" s="39"/>
      <c r="B60" s="39"/>
      <c r="C60" s="39"/>
      <c r="D60" s="39"/>
      <c r="F60" s="39"/>
      <c r="H60" s="39"/>
      <c r="J60" s="39"/>
      <c r="L60" s="39"/>
      <c r="N60" s="39"/>
    </row>
    <row r="61" spans="1:14" ht="9.75" customHeight="1">
      <c r="A61" s="39"/>
      <c r="B61" s="39"/>
      <c r="C61" s="39"/>
      <c r="D61" s="39"/>
      <c r="F61" s="39"/>
      <c r="H61" s="39"/>
      <c r="J61" s="39"/>
      <c r="L61" s="39"/>
      <c r="N61" s="39"/>
    </row>
    <row r="62" spans="1:15" ht="9.75" customHeight="1">
      <c r="A62" s="39"/>
      <c r="B62" s="39"/>
      <c r="C62" s="39"/>
      <c r="D62" s="39"/>
      <c r="E62" s="6"/>
      <c r="F62" s="39"/>
      <c r="G62" s="6"/>
      <c r="H62" s="39"/>
      <c r="I62" s="6"/>
      <c r="J62" s="39"/>
      <c r="K62" s="6"/>
      <c r="L62" s="39"/>
      <c r="M62" s="6"/>
      <c r="N62" s="39"/>
      <c r="O62" s="6"/>
    </row>
    <row r="63" spans="1:15" ht="9.75" customHeight="1">
      <c r="A63" s="39"/>
      <c r="B63" s="37"/>
      <c r="C63" s="39"/>
      <c r="D63" s="39"/>
      <c r="E63" s="6"/>
      <c r="F63" s="39"/>
      <c r="G63" s="6"/>
      <c r="H63" s="39"/>
      <c r="I63" s="6"/>
      <c r="J63" s="39"/>
      <c r="K63" s="6"/>
      <c r="L63" s="39"/>
      <c r="M63" s="6"/>
      <c r="N63" s="39"/>
      <c r="O63" s="153"/>
    </row>
    <row r="64" spans="1:15" ht="9.75" customHeight="1">
      <c r="A64" s="39"/>
      <c r="B64" s="39"/>
      <c r="C64" s="39"/>
      <c r="D64" s="39"/>
      <c r="E64" s="6"/>
      <c r="F64" s="39"/>
      <c r="G64" s="6"/>
      <c r="H64" s="39"/>
      <c r="I64" s="6"/>
      <c r="J64" s="39"/>
      <c r="K64" s="6"/>
      <c r="L64" s="39"/>
      <c r="M64" s="6"/>
      <c r="N64" s="39"/>
      <c r="O64" s="6"/>
    </row>
    <row r="65" spans="1:15" ht="9.75" customHeight="1">
      <c r="A65" s="39"/>
      <c r="B65" s="39"/>
      <c r="C65" s="39"/>
      <c r="D65" s="168"/>
      <c r="E65" s="6"/>
      <c r="F65" s="168"/>
      <c r="G65" s="6"/>
      <c r="H65" s="168"/>
      <c r="I65" s="6"/>
      <c r="J65" s="168"/>
      <c r="K65" s="6"/>
      <c r="L65" s="168"/>
      <c r="M65" s="6"/>
      <c r="N65" s="168"/>
      <c r="O65" s="6"/>
    </row>
    <row r="66" ht="9.75" customHeight="1"/>
    <row r="67" ht="9.75" customHeight="1"/>
    <row r="68" ht="9.75" customHeight="1"/>
    <row r="69" spans="4:14" ht="9.75" customHeight="1">
      <c r="D69" s="88"/>
      <c r="F69" s="88"/>
      <c r="H69" s="88"/>
      <c r="J69" s="88"/>
      <c r="L69" s="88"/>
      <c r="N69" s="88"/>
    </row>
    <row r="70" spans="4:14" ht="9.75" customHeight="1">
      <c r="D70" s="88"/>
      <c r="F70" s="88"/>
      <c r="H70" s="88"/>
      <c r="J70" s="88"/>
      <c r="L70" s="88"/>
      <c r="N70" s="88"/>
    </row>
    <row r="71" ht="9.75" customHeight="1"/>
    <row r="72" ht="9.75" customHeight="1"/>
  </sheetData>
  <sheetProtection/>
  <printOptions/>
  <pageMargins left="0" right="0" top="0" bottom="0" header="0" footer="0"/>
  <pageSetup horizontalDpi="4000" verticalDpi="40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4:AH43"/>
  <sheetViews>
    <sheetView zoomScalePageLayoutView="0" workbookViewId="0" topLeftCell="A1">
      <selection activeCell="A1" sqref="A1"/>
    </sheetView>
  </sheetViews>
  <sheetFormatPr defaultColWidth="10.8515625" defaultRowHeight="15"/>
  <cols>
    <col min="1" max="1" width="10.140625" style="207" customWidth="1"/>
    <col min="2" max="2" width="1.7109375" style="208" customWidth="1"/>
    <col min="3" max="3" width="21.57421875" style="208" customWidth="1"/>
    <col min="4" max="4" width="6.7109375" style="218" customWidth="1"/>
    <col min="5" max="5" width="6.7109375" style="207" customWidth="1"/>
    <col min="6" max="6" width="1.7109375" style="207" customWidth="1"/>
    <col min="7" max="7" width="6.7109375" style="207" customWidth="1"/>
    <col min="8" max="8" width="1.7109375" style="207" customWidth="1"/>
    <col min="9" max="9" width="6.7109375" style="207" customWidth="1"/>
    <col min="10" max="10" width="1.7109375" style="207" customWidth="1"/>
    <col min="11" max="11" width="6.7109375" style="218" customWidth="1"/>
    <col min="12" max="12" width="1.7109375" style="221" customWidth="1"/>
    <col min="13" max="13" width="6.7109375" style="215" customWidth="1"/>
    <col min="14" max="14" width="1.7109375" style="221" customWidth="1"/>
    <col min="15" max="15" width="6.7109375" style="215" customWidth="1"/>
    <col min="16" max="16" width="1.7109375" style="207" customWidth="1"/>
    <col min="17" max="16384" width="10.8515625" style="207" customWidth="1"/>
  </cols>
  <sheetData>
    <row r="1" ht="15" customHeight="1"/>
    <row r="2" ht="15" customHeight="1"/>
    <row r="3" ht="15" customHeight="1"/>
    <row r="4" spans="4:14" ht="15" customHeight="1">
      <c r="D4" s="209"/>
      <c r="E4" s="210"/>
      <c r="F4" s="210"/>
      <c r="G4" s="210"/>
      <c r="H4" s="210"/>
      <c r="I4" s="210"/>
      <c r="J4" s="210"/>
      <c r="K4" s="213"/>
      <c r="L4" s="214"/>
      <c r="M4" s="213"/>
      <c r="N4" s="214"/>
    </row>
    <row r="5" spans="1:15" ht="3" customHeight="1">
      <c r="A5" s="217"/>
      <c r="B5" s="217"/>
      <c r="C5" s="217"/>
      <c r="K5" s="213"/>
      <c r="L5" s="214"/>
      <c r="M5" s="213"/>
      <c r="N5" s="214"/>
      <c r="O5" s="213"/>
    </row>
    <row r="6" spans="2:15" ht="27" customHeight="1">
      <c r="B6" s="219" t="s">
        <v>424</v>
      </c>
      <c r="K6" s="213"/>
      <c r="L6" s="214"/>
      <c r="M6" s="213"/>
      <c r="N6" s="214"/>
      <c r="O6" s="207"/>
    </row>
    <row r="7" spans="11:15" ht="3" customHeight="1">
      <c r="K7" s="220"/>
      <c r="M7" s="220"/>
      <c r="O7" s="220"/>
    </row>
    <row r="8" spans="2:15" ht="12.75" customHeight="1">
      <c r="B8" s="223"/>
      <c r="C8" s="224"/>
      <c r="D8" s="215"/>
      <c r="E8" s="222"/>
      <c r="F8" s="222"/>
      <c r="G8" s="222"/>
      <c r="H8" s="222"/>
      <c r="I8" s="222"/>
      <c r="J8" s="222"/>
      <c r="K8" s="220"/>
      <c r="M8" s="220"/>
      <c r="O8" s="220"/>
    </row>
    <row r="9" spans="2:15" ht="9.75" customHeight="1">
      <c r="B9" s="224"/>
      <c r="C9" s="224"/>
      <c r="D9" s="211" t="s">
        <v>71</v>
      </c>
      <c r="E9" s="211" t="s">
        <v>105</v>
      </c>
      <c r="F9" s="211"/>
      <c r="G9" s="211" t="s">
        <v>106</v>
      </c>
      <c r="H9" s="225"/>
      <c r="I9" s="226" t="s">
        <v>2</v>
      </c>
      <c r="J9" s="211"/>
      <c r="K9" s="211" t="s">
        <v>3</v>
      </c>
      <c r="L9" s="211"/>
      <c r="M9" s="211" t="s">
        <v>4</v>
      </c>
      <c r="N9" s="225"/>
      <c r="O9" s="226" t="s">
        <v>5</v>
      </c>
    </row>
    <row r="10" spans="2:15" ht="3.75" customHeight="1">
      <c r="B10" s="224"/>
      <c r="C10" s="224"/>
      <c r="D10" s="211"/>
      <c r="E10" s="211"/>
      <c r="F10" s="211"/>
      <c r="G10" s="211"/>
      <c r="H10" s="211"/>
      <c r="I10" s="211"/>
      <c r="J10" s="211"/>
      <c r="K10" s="211"/>
      <c r="L10" s="227"/>
      <c r="M10" s="228"/>
      <c r="N10" s="228"/>
      <c r="O10" s="228"/>
    </row>
    <row r="11" spans="2:15" ht="10.5" customHeight="1">
      <c r="B11" s="229" t="s">
        <v>425</v>
      </c>
      <c r="C11" s="230"/>
      <c r="D11" s="215"/>
      <c r="E11" s="215"/>
      <c r="F11" s="215"/>
      <c r="G11" s="215"/>
      <c r="H11" s="215"/>
      <c r="I11" s="215"/>
      <c r="J11" s="215"/>
      <c r="K11" s="231"/>
      <c r="L11" s="224"/>
      <c r="M11" s="231"/>
      <c r="N11" s="224"/>
      <c r="O11" s="231"/>
    </row>
    <row r="12" spans="1:34" ht="11.25" customHeight="1">
      <c r="A12" s="232"/>
      <c r="B12" s="230" t="s">
        <v>426</v>
      </c>
      <c r="C12" s="230"/>
      <c r="D12" s="233" t="s">
        <v>281</v>
      </c>
      <c r="E12" s="234">
        <v>863.562</v>
      </c>
      <c r="F12" s="234"/>
      <c r="G12" s="234">
        <v>1171.407</v>
      </c>
      <c r="H12" s="234"/>
      <c r="I12" s="234">
        <v>1044.946</v>
      </c>
      <c r="J12" s="234"/>
      <c r="K12" s="234">
        <v>986.39</v>
      </c>
      <c r="L12" s="234"/>
      <c r="M12" s="234">
        <v>1377.386</v>
      </c>
      <c r="N12" s="234"/>
      <c r="O12" s="234">
        <v>1638.335</v>
      </c>
      <c r="P12" s="232"/>
      <c r="Q12" s="232"/>
      <c r="R12" s="232"/>
      <c r="S12" s="232"/>
      <c r="T12" s="232"/>
      <c r="U12" s="232"/>
      <c r="V12" s="232"/>
      <c r="W12" s="232"/>
      <c r="X12" s="232"/>
      <c r="Y12" s="232"/>
      <c r="Z12" s="232"/>
      <c r="AA12" s="232"/>
      <c r="AB12" s="232"/>
      <c r="AC12" s="232"/>
      <c r="AD12" s="232"/>
      <c r="AE12" s="232"/>
      <c r="AF12" s="232"/>
      <c r="AG12" s="232"/>
      <c r="AH12" s="232"/>
    </row>
    <row r="13" spans="1:34" ht="10.5" customHeight="1">
      <c r="A13" s="232"/>
      <c r="B13" s="230" t="s">
        <v>427</v>
      </c>
      <c r="C13" s="230"/>
      <c r="D13" s="233"/>
      <c r="E13" s="234"/>
      <c r="F13" s="234"/>
      <c r="G13" s="234"/>
      <c r="H13" s="234"/>
      <c r="I13" s="234"/>
      <c r="J13" s="234"/>
      <c r="K13" s="234"/>
      <c r="L13" s="234"/>
      <c r="M13" s="234"/>
      <c r="N13" s="234"/>
      <c r="O13" s="234"/>
      <c r="P13" s="232"/>
      <c r="Q13" s="232"/>
      <c r="R13" s="232"/>
      <c r="S13" s="232"/>
      <c r="T13" s="232"/>
      <c r="U13" s="232"/>
      <c r="V13" s="232"/>
      <c r="W13" s="232"/>
      <c r="X13" s="232"/>
      <c r="Y13" s="232"/>
      <c r="Z13" s="232"/>
      <c r="AA13" s="232"/>
      <c r="AB13" s="232"/>
      <c r="AC13" s="232"/>
      <c r="AD13" s="232"/>
      <c r="AE13" s="232"/>
      <c r="AF13" s="232"/>
      <c r="AG13" s="232"/>
      <c r="AH13" s="232"/>
    </row>
    <row r="14" spans="1:34" ht="10.5" customHeight="1">
      <c r="A14" s="232"/>
      <c r="B14" s="237"/>
      <c r="C14" s="230" t="s">
        <v>428</v>
      </c>
      <c r="D14" s="233" t="s">
        <v>281</v>
      </c>
      <c r="E14" s="234">
        <v>226.365</v>
      </c>
      <c r="F14" s="234"/>
      <c r="G14" s="234">
        <v>317.254</v>
      </c>
      <c r="H14" s="234"/>
      <c r="I14" s="234">
        <v>258.482</v>
      </c>
      <c r="J14" s="234"/>
      <c r="K14" s="234">
        <v>282.737</v>
      </c>
      <c r="L14" s="234"/>
      <c r="M14" s="234">
        <v>322.016</v>
      </c>
      <c r="N14" s="234"/>
      <c r="O14" s="234">
        <v>265.254</v>
      </c>
      <c r="P14" s="232"/>
      <c r="Q14" s="232"/>
      <c r="R14" s="232"/>
      <c r="S14" s="232"/>
      <c r="T14" s="232"/>
      <c r="U14" s="232"/>
      <c r="V14" s="232"/>
      <c r="W14" s="232"/>
      <c r="X14" s="232"/>
      <c r="Y14" s="232"/>
      <c r="Z14" s="232"/>
      <c r="AA14" s="232"/>
      <c r="AB14" s="232"/>
      <c r="AC14" s="232"/>
      <c r="AD14" s="232"/>
      <c r="AE14" s="232"/>
      <c r="AF14" s="232"/>
      <c r="AG14" s="232"/>
      <c r="AH14" s="232"/>
    </row>
    <row r="15" spans="1:34" ht="10.5" customHeight="1">
      <c r="A15" s="232"/>
      <c r="B15" s="237"/>
      <c r="C15" s="230" t="s">
        <v>429</v>
      </c>
      <c r="D15" s="233" t="s">
        <v>281</v>
      </c>
      <c r="E15" s="234">
        <v>23.381</v>
      </c>
      <c r="F15" s="234"/>
      <c r="G15" s="234">
        <v>49.347</v>
      </c>
      <c r="H15" s="234"/>
      <c r="I15" s="234">
        <v>23.32</v>
      </c>
      <c r="J15" s="234"/>
      <c r="K15" s="234">
        <v>18.23</v>
      </c>
      <c r="L15" s="234"/>
      <c r="M15" s="234">
        <v>12.697</v>
      </c>
      <c r="N15" s="234"/>
      <c r="O15" s="234">
        <v>13.083</v>
      </c>
      <c r="P15" s="232"/>
      <c r="Q15" s="232"/>
      <c r="R15" s="232"/>
      <c r="S15" s="232"/>
      <c r="T15" s="232"/>
      <c r="U15" s="232"/>
      <c r="V15" s="232"/>
      <c r="W15" s="232"/>
      <c r="X15" s="232"/>
      <c r="Y15" s="232"/>
      <c r="Z15" s="232"/>
      <c r="AA15" s="232"/>
      <c r="AB15" s="232"/>
      <c r="AC15" s="232"/>
      <c r="AD15" s="232"/>
      <c r="AE15" s="232"/>
      <c r="AF15" s="232"/>
      <c r="AG15" s="232"/>
      <c r="AH15" s="232"/>
    </row>
    <row r="16" spans="1:34" ht="10.5" customHeight="1">
      <c r="A16" s="232"/>
      <c r="B16" s="237"/>
      <c r="C16" s="230" t="s">
        <v>430</v>
      </c>
      <c r="D16" s="233" t="s">
        <v>281</v>
      </c>
      <c r="E16" s="234">
        <v>30.982</v>
      </c>
      <c r="F16" s="234"/>
      <c r="G16" s="234">
        <v>36.326</v>
      </c>
      <c r="H16" s="234"/>
      <c r="I16" s="234">
        <v>39.888</v>
      </c>
      <c r="J16" s="234"/>
      <c r="K16" s="234">
        <v>40.456</v>
      </c>
      <c r="L16" s="234"/>
      <c r="M16" s="234">
        <v>36.978</v>
      </c>
      <c r="N16" s="234"/>
      <c r="O16" s="234">
        <v>40.488</v>
      </c>
      <c r="P16" s="232"/>
      <c r="Q16" s="232"/>
      <c r="R16" s="232"/>
      <c r="S16" s="232"/>
      <c r="T16" s="232"/>
      <c r="U16" s="232"/>
      <c r="V16" s="232"/>
      <c r="W16" s="232"/>
      <c r="X16" s="232"/>
      <c r="Y16" s="232"/>
      <c r="Z16" s="232"/>
      <c r="AA16" s="232"/>
      <c r="AB16" s="232"/>
      <c r="AC16" s="232"/>
      <c r="AD16" s="232"/>
      <c r="AE16" s="232"/>
      <c r="AF16" s="232"/>
      <c r="AG16" s="232"/>
      <c r="AH16" s="232"/>
    </row>
    <row r="17" spans="1:34" ht="10.5" customHeight="1">
      <c r="A17" s="232"/>
      <c r="B17" s="237"/>
      <c r="C17" s="230" t="s">
        <v>431</v>
      </c>
      <c r="D17" s="233" t="s">
        <v>281</v>
      </c>
      <c r="E17" s="234">
        <v>11.837</v>
      </c>
      <c r="F17" s="234"/>
      <c r="G17" s="234">
        <v>12.655</v>
      </c>
      <c r="H17" s="234"/>
      <c r="I17" s="234">
        <v>16.429</v>
      </c>
      <c r="J17" s="234"/>
      <c r="K17" s="234">
        <v>13.099</v>
      </c>
      <c r="L17" s="234"/>
      <c r="M17" s="234">
        <v>15.623</v>
      </c>
      <c r="N17" s="234"/>
      <c r="O17" s="234">
        <v>29.3</v>
      </c>
      <c r="P17" s="232"/>
      <c r="Q17" s="232"/>
      <c r="R17" s="232"/>
      <c r="S17" s="232"/>
      <c r="T17" s="232"/>
      <c r="U17" s="232"/>
      <c r="V17" s="232"/>
      <c r="W17" s="232"/>
      <c r="X17" s="232"/>
      <c r="Y17" s="232"/>
      <c r="Z17" s="232"/>
      <c r="AA17" s="232"/>
      <c r="AB17" s="232"/>
      <c r="AC17" s="232"/>
      <c r="AD17" s="232"/>
      <c r="AE17" s="232"/>
      <c r="AF17" s="232"/>
      <c r="AG17" s="232"/>
      <c r="AH17" s="232"/>
    </row>
    <row r="18" spans="1:34" ht="3" customHeight="1">
      <c r="A18" s="232"/>
      <c r="B18" s="237"/>
      <c r="C18" s="230"/>
      <c r="D18" s="233"/>
      <c r="E18" s="234"/>
      <c r="F18" s="234"/>
      <c r="G18" s="234"/>
      <c r="H18" s="234"/>
      <c r="I18" s="234"/>
      <c r="J18" s="234"/>
      <c r="K18" s="234"/>
      <c r="L18" s="234"/>
      <c r="M18" s="234"/>
      <c r="N18" s="234"/>
      <c r="O18" s="234"/>
      <c r="P18" s="232"/>
      <c r="Q18" s="232"/>
      <c r="R18" s="232"/>
      <c r="S18" s="232"/>
      <c r="T18" s="232"/>
      <c r="U18" s="232"/>
      <c r="V18" s="232"/>
      <c r="W18" s="232"/>
      <c r="X18" s="232"/>
      <c r="Y18" s="232"/>
      <c r="Z18" s="232"/>
      <c r="AA18" s="232"/>
      <c r="AB18" s="232"/>
      <c r="AC18" s="232"/>
      <c r="AD18" s="232"/>
      <c r="AE18" s="232"/>
      <c r="AF18" s="232"/>
      <c r="AG18" s="232"/>
      <c r="AH18" s="232"/>
    </row>
    <row r="19" spans="1:34" ht="10.5" customHeight="1">
      <c r="A19" s="232"/>
      <c r="B19" s="237"/>
      <c r="C19" s="230" t="s">
        <v>142</v>
      </c>
      <c r="D19" s="233" t="s">
        <v>281</v>
      </c>
      <c r="E19" s="234">
        <v>292.565</v>
      </c>
      <c r="F19" s="234"/>
      <c r="G19" s="234">
        <v>415.582</v>
      </c>
      <c r="H19" s="234"/>
      <c r="I19" s="234">
        <v>338.119</v>
      </c>
      <c r="J19" s="234"/>
      <c r="K19" s="234">
        <v>354.522</v>
      </c>
      <c r="L19" s="234"/>
      <c r="M19" s="234">
        <v>387.314</v>
      </c>
      <c r="N19" s="234"/>
      <c r="O19" s="234">
        <v>348.125</v>
      </c>
      <c r="P19" s="232"/>
      <c r="Q19" s="232"/>
      <c r="R19" s="232"/>
      <c r="S19" s="232"/>
      <c r="T19" s="232"/>
      <c r="U19" s="232"/>
      <c r="V19" s="232"/>
      <c r="W19" s="232"/>
      <c r="X19" s="232"/>
      <c r="Y19" s="232"/>
      <c r="Z19" s="232"/>
      <c r="AA19" s="232"/>
      <c r="AB19" s="232"/>
      <c r="AC19" s="232"/>
      <c r="AD19" s="232"/>
      <c r="AE19" s="232"/>
      <c r="AF19" s="232"/>
      <c r="AG19" s="232"/>
      <c r="AH19" s="232"/>
    </row>
    <row r="20" spans="1:34" ht="3" customHeight="1">
      <c r="A20" s="232"/>
      <c r="B20" s="237"/>
      <c r="C20" s="230"/>
      <c r="D20" s="233"/>
      <c r="E20" s="234"/>
      <c r="F20" s="234"/>
      <c r="G20" s="234"/>
      <c r="H20" s="234"/>
      <c r="I20" s="234"/>
      <c r="J20" s="234"/>
      <c r="K20" s="234"/>
      <c r="L20" s="234"/>
      <c r="M20" s="234"/>
      <c r="N20" s="234"/>
      <c r="O20" s="234"/>
      <c r="P20" s="232"/>
      <c r="Q20" s="232"/>
      <c r="R20" s="232"/>
      <c r="S20" s="232"/>
      <c r="T20" s="232"/>
      <c r="U20" s="232"/>
      <c r="V20" s="232"/>
      <c r="W20" s="232"/>
      <c r="X20" s="232"/>
      <c r="Y20" s="232"/>
      <c r="Z20" s="232"/>
      <c r="AA20" s="232"/>
      <c r="AB20" s="232"/>
      <c r="AC20" s="232"/>
      <c r="AD20" s="232"/>
      <c r="AE20" s="232"/>
      <c r="AF20" s="232"/>
      <c r="AG20" s="232"/>
      <c r="AH20" s="232"/>
    </row>
    <row r="21" spans="1:34" ht="10.5" customHeight="1">
      <c r="A21" s="232"/>
      <c r="B21" s="230" t="s">
        <v>432</v>
      </c>
      <c r="C21" s="230"/>
      <c r="D21" s="233" t="s">
        <v>281</v>
      </c>
      <c r="E21" s="234">
        <v>9.175</v>
      </c>
      <c r="F21" s="234"/>
      <c r="G21" s="234">
        <v>10.541</v>
      </c>
      <c r="H21" s="234"/>
      <c r="I21" s="234">
        <v>10.753</v>
      </c>
      <c r="J21" s="234"/>
      <c r="K21" s="234">
        <v>9.261</v>
      </c>
      <c r="L21" s="234"/>
      <c r="M21" s="234">
        <v>8.528</v>
      </c>
      <c r="N21" s="234"/>
      <c r="O21" s="234">
        <v>7.952</v>
      </c>
      <c r="P21" s="232"/>
      <c r="Q21" s="232"/>
      <c r="R21" s="232"/>
      <c r="S21" s="232"/>
      <c r="T21" s="232"/>
      <c r="U21" s="232"/>
      <c r="V21" s="232"/>
      <c r="W21" s="232"/>
      <c r="X21" s="232"/>
      <c r="Y21" s="232"/>
      <c r="Z21" s="232"/>
      <c r="AA21" s="232"/>
      <c r="AB21" s="232"/>
      <c r="AC21" s="232"/>
      <c r="AD21" s="232"/>
      <c r="AE21" s="232"/>
      <c r="AF21" s="232"/>
      <c r="AG21" s="232"/>
      <c r="AH21" s="232"/>
    </row>
    <row r="22" spans="1:34" ht="10.5" customHeight="1">
      <c r="A22" s="232"/>
      <c r="B22" s="230" t="s">
        <v>384</v>
      </c>
      <c r="C22" s="230"/>
      <c r="D22" s="233"/>
      <c r="E22" s="234"/>
      <c r="F22" s="234"/>
      <c r="G22" s="234"/>
      <c r="H22" s="234"/>
      <c r="I22" s="234"/>
      <c r="J22" s="234"/>
      <c r="K22" s="234"/>
      <c r="L22" s="234"/>
      <c r="M22" s="234"/>
      <c r="N22" s="234"/>
      <c r="O22" s="234"/>
      <c r="P22" s="232"/>
      <c r="Q22" s="232"/>
      <c r="R22" s="232"/>
      <c r="S22" s="232"/>
      <c r="T22" s="232"/>
      <c r="U22" s="232"/>
      <c r="V22" s="232"/>
      <c r="W22" s="232"/>
      <c r="X22" s="232"/>
      <c r="Y22" s="232"/>
      <c r="Z22" s="232"/>
      <c r="AA22" s="232"/>
      <c r="AB22" s="232"/>
      <c r="AC22" s="232"/>
      <c r="AD22" s="232"/>
      <c r="AE22" s="232"/>
      <c r="AF22" s="232"/>
      <c r="AG22" s="232"/>
      <c r="AH22" s="232"/>
    </row>
    <row r="23" spans="1:34" ht="10.5" customHeight="1">
      <c r="A23" s="232"/>
      <c r="B23" s="237"/>
      <c r="C23" s="230" t="s">
        <v>433</v>
      </c>
      <c r="D23" s="233" t="s">
        <v>281</v>
      </c>
      <c r="E23" s="234">
        <v>2.928408</v>
      </c>
      <c r="F23" s="234"/>
      <c r="G23" s="234">
        <v>3.858966</v>
      </c>
      <c r="H23" s="234"/>
      <c r="I23" s="234">
        <v>34.765667</v>
      </c>
      <c r="J23" s="234"/>
      <c r="K23" s="234">
        <v>85.743966</v>
      </c>
      <c r="L23" s="234"/>
      <c r="M23" s="234">
        <v>89.787422</v>
      </c>
      <c r="N23" s="234"/>
      <c r="O23" s="234">
        <v>118.98147</v>
      </c>
      <c r="P23" s="232"/>
      <c r="Q23" s="232"/>
      <c r="R23" s="232"/>
      <c r="S23" s="232"/>
      <c r="T23" s="232"/>
      <c r="U23" s="232"/>
      <c r="V23" s="232"/>
      <c r="W23" s="232"/>
      <c r="X23" s="232"/>
      <c r="Y23" s="232"/>
      <c r="Z23" s="232"/>
      <c r="AA23" s="232"/>
      <c r="AB23" s="232"/>
      <c r="AC23" s="232"/>
      <c r="AD23" s="232"/>
      <c r="AE23" s="232"/>
      <c r="AF23" s="232"/>
      <c r="AG23" s="232"/>
      <c r="AH23" s="232"/>
    </row>
    <row r="24" spans="1:34" ht="10.5" customHeight="1">
      <c r="A24" s="232"/>
      <c r="B24" s="237"/>
      <c r="C24" s="230" t="s">
        <v>434</v>
      </c>
      <c r="D24" s="233" t="s">
        <v>281</v>
      </c>
      <c r="E24" s="234">
        <v>3.722</v>
      </c>
      <c r="F24" s="234"/>
      <c r="G24" s="234">
        <v>13.101</v>
      </c>
      <c r="H24" s="234"/>
      <c r="I24" s="234">
        <v>14.761</v>
      </c>
      <c r="J24" s="234"/>
      <c r="K24" s="234">
        <v>52.613</v>
      </c>
      <c r="L24" s="234"/>
      <c r="M24" s="234">
        <v>23.803</v>
      </c>
      <c r="N24" s="234"/>
      <c r="O24" s="234">
        <v>6.906</v>
      </c>
      <c r="P24" s="232"/>
      <c r="Q24" s="232"/>
      <c r="R24" s="232"/>
      <c r="S24" s="232"/>
      <c r="T24" s="232"/>
      <c r="U24" s="232"/>
      <c r="V24" s="232"/>
      <c r="W24" s="232"/>
      <c r="X24" s="232"/>
      <c r="Y24" s="232"/>
      <c r="Z24" s="232"/>
      <c r="AA24" s="232"/>
      <c r="AB24" s="232"/>
      <c r="AC24" s="232"/>
      <c r="AD24" s="232"/>
      <c r="AE24" s="232"/>
      <c r="AF24" s="232"/>
      <c r="AG24" s="232"/>
      <c r="AH24" s="232"/>
    </row>
    <row r="25" spans="1:34" ht="10.5" customHeight="1">
      <c r="A25" s="232"/>
      <c r="B25" s="237"/>
      <c r="C25" s="230" t="s">
        <v>435</v>
      </c>
      <c r="D25" s="233" t="s">
        <v>281</v>
      </c>
      <c r="E25" s="234">
        <v>13.644</v>
      </c>
      <c r="F25" s="234"/>
      <c r="G25" s="234">
        <v>18.239</v>
      </c>
      <c r="H25" s="234"/>
      <c r="I25" s="234">
        <v>6.179</v>
      </c>
      <c r="J25" s="234"/>
      <c r="K25" s="234">
        <v>16.66735</v>
      </c>
      <c r="L25" s="234"/>
      <c r="M25" s="234">
        <v>9.428</v>
      </c>
      <c r="N25" s="234"/>
      <c r="O25" s="234">
        <v>5.604</v>
      </c>
      <c r="P25" s="232"/>
      <c r="Q25" s="232"/>
      <c r="R25" s="232"/>
      <c r="S25" s="232"/>
      <c r="T25" s="232"/>
      <c r="U25" s="232"/>
      <c r="V25" s="232"/>
      <c r="W25" s="232"/>
      <c r="X25" s="232"/>
      <c r="Y25" s="232"/>
      <c r="Z25" s="232"/>
      <c r="AA25" s="232"/>
      <c r="AB25" s="232"/>
      <c r="AC25" s="232"/>
      <c r="AD25" s="232"/>
      <c r="AE25" s="232"/>
      <c r="AF25" s="232"/>
      <c r="AG25" s="232"/>
      <c r="AH25" s="232"/>
    </row>
    <row r="26" spans="1:34" ht="10.5" customHeight="1">
      <c r="A26" s="232"/>
      <c r="B26" s="237"/>
      <c r="C26" s="230" t="s">
        <v>436</v>
      </c>
      <c r="D26" s="233" t="s">
        <v>281</v>
      </c>
      <c r="E26" s="234">
        <v>7.378</v>
      </c>
      <c r="F26" s="234"/>
      <c r="G26" s="234">
        <v>4.401</v>
      </c>
      <c r="H26" s="234"/>
      <c r="I26" s="234">
        <v>0.371</v>
      </c>
      <c r="J26" s="234"/>
      <c r="K26" s="234">
        <v>1.819</v>
      </c>
      <c r="L26" s="234"/>
      <c r="M26" s="234">
        <v>1.283</v>
      </c>
      <c r="N26" s="234"/>
      <c r="O26" s="234">
        <v>2.172</v>
      </c>
      <c r="P26" s="232"/>
      <c r="Q26" s="232"/>
      <c r="R26" s="232"/>
      <c r="S26" s="232"/>
      <c r="T26" s="232"/>
      <c r="U26" s="232"/>
      <c r="V26" s="232"/>
      <c r="W26" s="232"/>
      <c r="X26" s="232"/>
      <c r="Y26" s="232"/>
      <c r="Z26" s="232"/>
      <c r="AA26" s="232"/>
      <c r="AB26" s="232"/>
      <c r="AC26" s="232"/>
      <c r="AD26" s="232"/>
      <c r="AE26" s="232"/>
      <c r="AF26" s="232"/>
      <c r="AG26" s="232"/>
      <c r="AH26" s="232"/>
    </row>
    <row r="27" spans="1:34" ht="10.5" customHeight="1">
      <c r="A27" s="232"/>
      <c r="B27" s="237"/>
      <c r="C27" s="230" t="s">
        <v>437</v>
      </c>
      <c r="D27" s="233" t="s">
        <v>281</v>
      </c>
      <c r="E27" s="234">
        <v>352.432</v>
      </c>
      <c r="F27" s="234"/>
      <c r="G27" s="234">
        <v>259.696</v>
      </c>
      <c r="H27" s="234"/>
      <c r="I27" s="234">
        <v>203.583</v>
      </c>
      <c r="J27" s="234"/>
      <c r="K27" s="234">
        <v>180.993</v>
      </c>
      <c r="L27" s="234"/>
      <c r="M27" s="234">
        <v>117.992</v>
      </c>
      <c r="N27" s="234"/>
      <c r="O27" s="234">
        <v>77.637</v>
      </c>
      <c r="P27" s="232"/>
      <c r="Q27" s="232"/>
      <c r="R27" s="232"/>
      <c r="S27" s="232"/>
      <c r="T27" s="232"/>
      <c r="U27" s="232"/>
      <c r="V27" s="232"/>
      <c r="W27" s="232"/>
      <c r="X27" s="232"/>
      <c r="Y27" s="232"/>
      <c r="Z27" s="232"/>
      <c r="AA27" s="232"/>
      <c r="AB27" s="232"/>
      <c r="AC27" s="232"/>
      <c r="AD27" s="232"/>
      <c r="AE27" s="232"/>
      <c r="AF27" s="232"/>
      <c r="AG27" s="232"/>
      <c r="AH27" s="232"/>
    </row>
    <row r="28" spans="1:34" ht="10.5" customHeight="1">
      <c r="A28" s="232"/>
      <c r="B28" s="237"/>
      <c r="C28" s="230" t="s">
        <v>438</v>
      </c>
      <c r="D28" s="233" t="s">
        <v>281</v>
      </c>
      <c r="E28" s="234">
        <v>11.35</v>
      </c>
      <c r="F28" s="234"/>
      <c r="G28" s="234">
        <v>10.169</v>
      </c>
      <c r="H28" s="234"/>
      <c r="I28" s="234">
        <v>14.176</v>
      </c>
      <c r="J28" s="234"/>
      <c r="K28" s="234">
        <v>7.606</v>
      </c>
      <c r="L28" s="234"/>
      <c r="M28" s="234">
        <v>1.691</v>
      </c>
      <c r="N28" s="234"/>
      <c r="O28" s="234">
        <v>4.722</v>
      </c>
      <c r="P28" s="232"/>
      <c r="Q28" s="232"/>
      <c r="R28" s="232"/>
      <c r="S28" s="232"/>
      <c r="T28" s="232"/>
      <c r="U28" s="232"/>
      <c r="V28" s="232"/>
      <c r="W28" s="232"/>
      <c r="X28" s="232"/>
      <c r="Y28" s="232"/>
      <c r="Z28" s="232"/>
      <c r="AA28" s="232"/>
      <c r="AB28" s="232"/>
      <c r="AC28" s="232"/>
      <c r="AD28" s="232"/>
      <c r="AE28" s="232"/>
      <c r="AF28" s="232"/>
      <c r="AG28" s="232"/>
      <c r="AH28" s="232"/>
    </row>
    <row r="29" spans="1:34" ht="3" customHeight="1">
      <c r="A29" s="232"/>
      <c r="B29" s="237"/>
      <c r="C29" s="230"/>
      <c r="D29" s="233"/>
      <c r="E29" s="234"/>
      <c r="F29" s="234"/>
      <c r="G29" s="234"/>
      <c r="H29" s="234"/>
      <c r="I29" s="234"/>
      <c r="J29" s="234"/>
      <c r="K29" s="234"/>
      <c r="L29" s="234"/>
      <c r="M29" s="234"/>
      <c r="N29" s="234"/>
      <c r="O29" s="234"/>
      <c r="P29" s="232"/>
      <c r="Q29" s="232"/>
      <c r="R29" s="232"/>
      <c r="S29" s="232"/>
      <c r="T29" s="232"/>
      <c r="U29" s="232"/>
      <c r="V29" s="232"/>
      <c r="W29" s="232"/>
      <c r="X29" s="232"/>
      <c r="Y29" s="232"/>
      <c r="Z29" s="232"/>
      <c r="AA29" s="232"/>
      <c r="AB29" s="232"/>
      <c r="AC29" s="232"/>
      <c r="AD29" s="232"/>
      <c r="AE29" s="232"/>
      <c r="AF29" s="232"/>
      <c r="AG29" s="232"/>
      <c r="AH29" s="232"/>
    </row>
    <row r="30" spans="1:34" ht="10.5" customHeight="1">
      <c r="A30" s="232"/>
      <c r="B30" s="230"/>
      <c r="C30" s="230" t="s">
        <v>142</v>
      </c>
      <c r="D30" s="233" t="s">
        <v>281</v>
      </c>
      <c r="E30" s="234">
        <v>391.454408</v>
      </c>
      <c r="F30" s="234"/>
      <c r="G30" s="234">
        <v>309.464966</v>
      </c>
      <c r="H30" s="234"/>
      <c r="I30" s="234">
        <v>273.835667</v>
      </c>
      <c r="J30" s="234"/>
      <c r="K30" s="234">
        <v>345.442316</v>
      </c>
      <c r="L30" s="234"/>
      <c r="M30" s="234">
        <v>243.984422</v>
      </c>
      <c r="N30" s="234"/>
      <c r="O30" s="234">
        <v>216.02247</v>
      </c>
      <c r="P30" s="232"/>
      <c r="Q30" s="232"/>
      <c r="R30" s="232"/>
      <c r="S30" s="232"/>
      <c r="T30" s="232"/>
      <c r="U30" s="232"/>
      <c r="V30" s="232"/>
      <c r="W30" s="232"/>
      <c r="X30" s="232"/>
      <c r="Y30" s="232"/>
      <c r="Z30" s="232"/>
      <c r="AA30" s="232"/>
      <c r="AB30" s="232"/>
      <c r="AC30" s="232"/>
      <c r="AD30" s="232"/>
      <c r="AE30" s="232"/>
      <c r="AF30" s="232"/>
      <c r="AG30" s="232"/>
      <c r="AH30" s="232"/>
    </row>
    <row r="31" spans="1:34" ht="3" customHeight="1">
      <c r="A31" s="232"/>
      <c r="B31" s="230"/>
      <c r="C31" s="230"/>
      <c r="D31" s="239"/>
      <c r="E31" s="234"/>
      <c r="F31" s="234"/>
      <c r="G31" s="234"/>
      <c r="H31" s="234"/>
      <c r="I31" s="234"/>
      <c r="J31" s="234"/>
      <c r="K31" s="234"/>
      <c r="L31" s="234"/>
      <c r="M31" s="234"/>
      <c r="N31" s="234"/>
      <c r="O31" s="234"/>
      <c r="P31" s="232"/>
      <c r="Q31" s="232"/>
      <c r="R31" s="232"/>
      <c r="S31" s="232"/>
      <c r="T31" s="232"/>
      <c r="U31" s="232"/>
      <c r="V31" s="232"/>
      <c r="W31" s="232"/>
      <c r="X31" s="232"/>
      <c r="Y31" s="232"/>
      <c r="Z31" s="232"/>
      <c r="AA31" s="232"/>
      <c r="AB31" s="232"/>
      <c r="AC31" s="232"/>
      <c r="AD31" s="232"/>
      <c r="AE31" s="232"/>
      <c r="AF31" s="232"/>
      <c r="AG31" s="232"/>
      <c r="AH31" s="232"/>
    </row>
    <row r="32" spans="1:34" ht="10.5" customHeight="1">
      <c r="A32" s="232"/>
      <c r="B32" s="230" t="s">
        <v>385</v>
      </c>
      <c r="C32" s="230"/>
      <c r="D32" s="222"/>
      <c r="E32" s="234"/>
      <c r="F32" s="234"/>
      <c r="G32" s="234"/>
      <c r="H32" s="234"/>
      <c r="I32" s="234"/>
      <c r="J32" s="234"/>
      <c r="K32" s="234"/>
      <c r="L32" s="234"/>
      <c r="M32" s="234"/>
      <c r="N32" s="234"/>
      <c r="O32" s="234"/>
      <c r="P32" s="232"/>
      <c r="Q32" s="232"/>
      <c r="R32" s="232"/>
      <c r="S32" s="232"/>
      <c r="T32" s="232"/>
      <c r="U32" s="232"/>
      <c r="V32" s="232"/>
      <c r="W32" s="232"/>
      <c r="X32" s="232"/>
      <c r="Y32" s="232"/>
      <c r="Z32" s="232"/>
      <c r="AA32" s="232"/>
      <c r="AB32" s="232"/>
      <c r="AC32" s="232"/>
      <c r="AD32" s="232"/>
      <c r="AE32" s="232"/>
      <c r="AF32" s="232"/>
      <c r="AG32" s="232"/>
      <c r="AH32" s="232"/>
    </row>
    <row r="33" spans="1:34" ht="10.5" customHeight="1">
      <c r="A33" s="232"/>
      <c r="B33" s="237"/>
      <c r="C33" s="230" t="s">
        <v>439</v>
      </c>
      <c r="D33" s="215" t="s">
        <v>230</v>
      </c>
      <c r="E33" s="234">
        <v>0.167</v>
      </c>
      <c r="F33" s="234"/>
      <c r="G33" s="234">
        <v>0.208</v>
      </c>
      <c r="H33" s="234"/>
      <c r="I33" s="234">
        <v>4.652</v>
      </c>
      <c r="J33" s="234"/>
      <c r="K33" s="234">
        <v>2.2</v>
      </c>
      <c r="L33" s="234"/>
      <c r="M33" s="234">
        <v>5.541</v>
      </c>
      <c r="N33" s="234"/>
      <c r="O33" s="234">
        <v>19.408</v>
      </c>
      <c r="P33" s="232"/>
      <c r="Q33" s="232"/>
      <c r="R33" s="232"/>
      <c r="S33" s="232"/>
      <c r="T33" s="232"/>
      <c r="U33" s="232"/>
      <c r="V33" s="232"/>
      <c r="W33" s="232"/>
      <c r="X33" s="232"/>
      <c r="Y33" s="232"/>
      <c r="Z33" s="232"/>
      <c r="AA33" s="232"/>
      <c r="AB33" s="232"/>
      <c r="AC33" s="232"/>
      <c r="AD33" s="232"/>
      <c r="AE33" s="232"/>
      <c r="AF33" s="232"/>
      <c r="AG33" s="232"/>
      <c r="AH33" s="232"/>
    </row>
    <row r="34" spans="1:34" ht="10.5" customHeight="1">
      <c r="A34" s="232"/>
      <c r="B34" s="237"/>
      <c r="C34" s="230" t="s">
        <v>296</v>
      </c>
      <c r="D34" s="215" t="s">
        <v>230</v>
      </c>
      <c r="E34" s="234">
        <v>147.023</v>
      </c>
      <c r="F34" s="234"/>
      <c r="G34" s="234">
        <v>131.676</v>
      </c>
      <c r="H34" s="234"/>
      <c r="I34" s="234">
        <v>119.009</v>
      </c>
      <c r="J34" s="234"/>
      <c r="K34" s="234">
        <v>111.862</v>
      </c>
      <c r="L34" s="234"/>
      <c r="M34" s="234">
        <v>145.59</v>
      </c>
      <c r="N34" s="234"/>
      <c r="O34" s="234">
        <v>84.123</v>
      </c>
      <c r="P34" s="232"/>
      <c r="Q34" s="232"/>
      <c r="R34" s="232"/>
      <c r="S34" s="232"/>
      <c r="T34" s="232"/>
      <c r="U34" s="232"/>
      <c r="V34" s="232"/>
      <c r="W34" s="232"/>
      <c r="X34" s="232"/>
      <c r="Y34" s="232"/>
      <c r="Z34" s="232"/>
      <c r="AA34" s="232"/>
      <c r="AB34" s="232"/>
      <c r="AC34" s="232"/>
      <c r="AD34" s="232"/>
      <c r="AE34" s="232"/>
      <c r="AF34" s="232"/>
      <c r="AG34" s="232"/>
      <c r="AH34" s="232"/>
    </row>
    <row r="35" spans="1:34" ht="10.5" customHeight="1">
      <c r="A35" s="232"/>
      <c r="B35" s="237"/>
      <c r="C35" s="230" t="s">
        <v>297</v>
      </c>
      <c r="D35" s="215" t="s">
        <v>230</v>
      </c>
      <c r="E35" s="234">
        <v>31.577</v>
      </c>
      <c r="F35" s="234"/>
      <c r="G35" s="234">
        <v>32.489</v>
      </c>
      <c r="H35" s="234"/>
      <c r="I35" s="234">
        <v>36.66</v>
      </c>
      <c r="J35" s="234"/>
      <c r="K35" s="234">
        <v>37.941</v>
      </c>
      <c r="L35" s="234"/>
      <c r="M35" s="234">
        <v>31.147</v>
      </c>
      <c r="N35" s="234"/>
      <c r="O35" s="234">
        <v>38.726</v>
      </c>
      <c r="P35" s="232"/>
      <c r="Q35" s="232"/>
      <c r="R35" s="232"/>
      <c r="S35" s="232"/>
      <c r="T35" s="232"/>
      <c r="U35" s="232"/>
      <c r="V35" s="232"/>
      <c r="W35" s="232"/>
      <c r="X35" s="232"/>
      <c r="Y35" s="232"/>
      <c r="Z35" s="232"/>
      <c r="AA35" s="232"/>
      <c r="AB35" s="232"/>
      <c r="AC35" s="232"/>
      <c r="AD35" s="232"/>
      <c r="AE35" s="232"/>
      <c r="AF35" s="232"/>
      <c r="AG35" s="232"/>
      <c r="AH35" s="232"/>
    </row>
    <row r="36" spans="1:34" ht="10.5" customHeight="1">
      <c r="A36" s="232"/>
      <c r="B36" s="237"/>
      <c r="C36" s="230" t="s">
        <v>298</v>
      </c>
      <c r="D36" s="215" t="s">
        <v>230</v>
      </c>
      <c r="E36" s="234">
        <v>632.213679</v>
      </c>
      <c r="F36" s="234"/>
      <c r="G36" s="234">
        <v>640.468363</v>
      </c>
      <c r="H36" s="234"/>
      <c r="I36" s="234">
        <v>629.644484</v>
      </c>
      <c r="J36" s="234"/>
      <c r="K36" s="234">
        <v>616.967211</v>
      </c>
      <c r="L36" s="234"/>
      <c r="M36" s="234">
        <v>707.570693</v>
      </c>
      <c r="N36" s="234"/>
      <c r="O36" s="234">
        <v>887.009864</v>
      </c>
      <c r="P36" s="232"/>
      <c r="Q36" s="232"/>
      <c r="R36" s="232"/>
      <c r="S36" s="232"/>
      <c r="T36" s="232"/>
      <c r="U36" s="232"/>
      <c r="V36" s="232"/>
      <c r="W36" s="232"/>
      <c r="X36" s="232"/>
      <c r="Y36" s="232"/>
      <c r="Z36" s="232"/>
      <c r="AA36" s="232"/>
      <c r="AB36" s="232"/>
      <c r="AC36" s="232"/>
      <c r="AD36" s="232"/>
      <c r="AE36" s="232"/>
      <c r="AF36" s="232"/>
      <c r="AG36" s="232"/>
      <c r="AH36" s="232"/>
    </row>
    <row r="37" spans="1:34" ht="3" customHeight="1">
      <c r="A37" s="232"/>
      <c r="B37" s="237"/>
      <c r="C37" s="230"/>
      <c r="D37" s="215"/>
      <c r="E37" s="234"/>
      <c r="F37" s="234"/>
      <c r="G37" s="234"/>
      <c r="H37" s="234"/>
      <c r="I37" s="234"/>
      <c r="J37" s="234"/>
      <c r="K37" s="234"/>
      <c r="L37" s="234"/>
      <c r="M37" s="234"/>
      <c r="N37" s="234"/>
      <c r="O37" s="234"/>
      <c r="P37" s="232"/>
      <c r="Q37" s="232"/>
      <c r="R37" s="232"/>
      <c r="S37" s="232"/>
      <c r="T37" s="232"/>
      <c r="U37" s="232"/>
      <c r="V37" s="232"/>
      <c r="W37" s="232"/>
      <c r="X37" s="232"/>
      <c r="Y37" s="232"/>
      <c r="Z37" s="232"/>
      <c r="AA37" s="232"/>
      <c r="AB37" s="232"/>
      <c r="AC37" s="232"/>
      <c r="AD37" s="232"/>
      <c r="AE37" s="232"/>
      <c r="AF37" s="232"/>
      <c r="AG37" s="232"/>
      <c r="AH37" s="232"/>
    </row>
    <row r="38" spans="1:34" ht="10.5" customHeight="1">
      <c r="A38" s="232"/>
      <c r="B38" s="237"/>
      <c r="C38" s="230" t="s">
        <v>142</v>
      </c>
      <c r="D38" s="215" t="s">
        <v>230</v>
      </c>
      <c r="E38" s="234">
        <v>810.980679</v>
      </c>
      <c r="F38" s="234"/>
      <c r="G38" s="234">
        <v>804.841363</v>
      </c>
      <c r="H38" s="234"/>
      <c r="I38" s="234">
        <v>789.965484</v>
      </c>
      <c r="J38" s="234"/>
      <c r="K38" s="234">
        <v>768.970211</v>
      </c>
      <c r="L38" s="234"/>
      <c r="M38" s="234">
        <v>889.848693</v>
      </c>
      <c r="N38" s="234"/>
      <c r="O38" s="234">
        <v>1029.266864</v>
      </c>
      <c r="P38" s="232"/>
      <c r="Q38" s="232"/>
      <c r="R38" s="232"/>
      <c r="S38" s="232"/>
      <c r="T38" s="232"/>
      <c r="U38" s="232"/>
      <c r="V38" s="232"/>
      <c r="W38" s="232"/>
      <c r="X38" s="232"/>
      <c r="Y38" s="232"/>
      <c r="Z38" s="232"/>
      <c r="AA38" s="232"/>
      <c r="AB38" s="232"/>
      <c r="AC38" s="232"/>
      <c r="AD38" s="232"/>
      <c r="AE38" s="232"/>
      <c r="AF38" s="232"/>
      <c r="AG38" s="232"/>
      <c r="AH38" s="232"/>
    </row>
    <row r="39" spans="1:34" ht="3" customHeight="1">
      <c r="A39" s="232"/>
      <c r="B39" s="237"/>
      <c r="C39" s="230"/>
      <c r="D39" s="215"/>
      <c r="E39" s="234"/>
      <c r="F39" s="234"/>
      <c r="G39" s="234"/>
      <c r="H39" s="234"/>
      <c r="I39" s="234"/>
      <c r="J39" s="234"/>
      <c r="K39" s="234"/>
      <c r="L39" s="234"/>
      <c r="M39" s="234"/>
      <c r="N39" s="234"/>
      <c r="O39" s="234"/>
      <c r="P39" s="232"/>
      <c r="Q39" s="232"/>
      <c r="R39" s="232"/>
      <c r="S39" s="232"/>
      <c r="T39" s="232"/>
      <c r="U39" s="232"/>
      <c r="V39" s="232"/>
      <c r="W39" s="232"/>
      <c r="X39" s="232"/>
      <c r="Y39" s="232"/>
      <c r="Z39" s="232"/>
      <c r="AA39" s="232"/>
      <c r="AB39" s="232"/>
      <c r="AC39" s="232"/>
      <c r="AD39" s="232"/>
      <c r="AE39" s="232"/>
      <c r="AF39" s="232"/>
      <c r="AG39" s="232"/>
      <c r="AH39" s="232"/>
    </row>
    <row r="40" spans="1:34" ht="10.5" customHeight="1">
      <c r="A40" s="232"/>
      <c r="B40" s="230" t="s">
        <v>440</v>
      </c>
      <c r="C40" s="230"/>
      <c r="D40" s="215" t="s">
        <v>230</v>
      </c>
      <c r="E40" s="234">
        <v>906.802</v>
      </c>
      <c r="F40" s="234"/>
      <c r="G40" s="234">
        <v>1059.914</v>
      </c>
      <c r="H40" s="234"/>
      <c r="I40" s="234">
        <v>1285.856</v>
      </c>
      <c r="J40" s="234"/>
      <c r="K40" s="234">
        <v>1215.892</v>
      </c>
      <c r="L40" s="234"/>
      <c r="M40" s="234">
        <v>1444.448</v>
      </c>
      <c r="N40" s="234"/>
      <c r="O40" s="234">
        <v>1322.714</v>
      </c>
      <c r="P40" s="232"/>
      <c r="Q40" s="232"/>
      <c r="R40" s="232"/>
      <c r="S40" s="232"/>
      <c r="T40" s="232"/>
      <c r="U40" s="232"/>
      <c r="V40" s="232"/>
      <c r="W40" s="232"/>
      <c r="X40" s="232"/>
      <c r="Y40" s="232"/>
      <c r="Z40" s="232"/>
      <c r="AA40" s="232"/>
      <c r="AB40" s="232"/>
      <c r="AC40" s="232"/>
      <c r="AD40" s="232"/>
      <c r="AE40" s="232"/>
      <c r="AF40" s="232"/>
      <c r="AG40" s="232"/>
      <c r="AH40" s="232"/>
    </row>
    <row r="41" spans="1:34" ht="10.5" customHeight="1">
      <c r="A41" s="232"/>
      <c r="B41" s="230" t="s">
        <v>441</v>
      </c>
      <c r="C41" s="230"/>
      <c r="D41" s="215" t="s">
        <v>230</v>
      </c>
      <c r="E41" s="234">
        <v>5.857</v>
      </c>
      <c r="F41" s="234"/>
      <c r="G41" s="234">
        <v>15.89</v>
      </c>
      <c r="H41" s="234"/>
      <c r="I41" s="234">
        <v>21.202</v>
      </c>
      <c r="J41" s="234"/>
      <c r="K41" s="234">
        <v>21.985</v>
      </c>
      <c r="L41" s="234"/>
      <c r="M41" s="234">
        <v>17.548</v>
      </c>
      <c r="N41" s="234"/>
      <c r="O41" s="234">
        <v>30.676</v>
      </c>
      <c r="P41" s="232"/>
      <c r="Q41" s="232"/>
      <c r="R41" s="232"/>
      <c r="S41" s="232"/>
      <c r="T41" s="232"/>
      <c r="U41" s="232"/>
      <c r="V41" s="232"/>
      <c r="W41" s="232"/>
      <c r="X41" s="232"/>
      <c r="Y41" s="232"/>
      <c r="Z41" s="232"/>
      <c r="AA41" s="232"/>
      <c r="AB41" s="232"/>
      <c r="AC41" s="232"/>
      <c r="AD41" s="232"/>
      <c r="AE41" s="232"/>
      <c r="AF41" s="232"/>
      <c r="AG41" s="232"/>
      <c r="AH41" s="232"/>
    </row>
    <row r="42" spans="1:34" ht="10.5" customHeight="1">
      <c r="A42" s="232"/>
      <c r="B42" s="230" t="s">
        <v>442</v>
      </c>
      <c r="C42" s="230"/>
      <c r="D42" s="215" t="s">
        <v>230</v>
      </c>
      <c r="E42" s="234">
        <v>5363.393</v>
      </c>
      <c r="F42" s="234"/>
      <c r="G42" s="234">
        <v>5952.385</v>
      </c>
      <c r="H42" s="234"/>
      <c r="I42" s="234">
        <v>6166.214</v>
      </c>
      <c r="J42" s="234"/>
      <c r="K42" s="234">
        <v>5254.793</v>
      </c>
      <c r="L42" s="234"/>
      <c r="M42" s="234">
        <v>4817.609</v>
      </c>
      <c r="N42" s="234"/>
      <c r="O42" s="234">
        <v>5064.378</v>
      </c>
      <c r="P42" s="232"/>
      <c r="Q42" s="232"/>
      <c r="R42" s="232"/>
      <c r="S42" s="232"/>
      <c r="T42" s="232"/>
      <c r="U42" s="232"/>
      <c r="V42" s="232"/>
      <c r="W42" s="232"/>
      <c r="X42" s="232"/>
      <c r="Y42" s="232"/>
      <c r="Z42" s="232"/>
      <c r="AA42" s="232"/>
      <c r="AB42" s="232"/>
      <c r="AC42" s="232"/>
      <c r="AD42" s="232"/>
      <c r="AE42" s="232"/>
      <c r="AF42" s="232"/>
      <c r="AG42" s="232"/>
      <c r="AH42" s="232"/>
    </row>
    <row r="43" spans="1:34" ht="3" customHeight="1">
      <c r="A43" s="232"/>
      <c r="B43" s="224"/>
      <c r="C43" s="224"/>
      <c r="D43" s="215"/>
      <c r="E43" s="222"/>
      <c r="F43" s="222"/>
      <c r="G43" s="222"/>
      <c r="H43" s="222"/>
      <c r="I43" s="222"/>
      <c r="J43" s="222"/>
      <c r="K43" s="231"/>
      <c r="M43" s="231"/>
      <c r="O43" s="231"/>
      <c r="P43" s="232"/>
      <c r="Q43" s="232"/>
      <c r="R43" s="232"/>
      <c r="S43" s="232"/>
      <c r="T43" s="232"/>
      <c r="U43" s="232"/>
      <c r="V43" s="232"/>
      <c r="W43" s="232"/>
      <c r="X43" s="232"/>
      <c r="Y43" s="232"/>
      <c r="Z43" s="232"/>
      <c r="AA43" s="232"/>
      <c r="AB43" s="232"/>
      <c r="AC43" s="232"/>
      <c r="AD43" s="232"/>
      <c r="AE43" s="232"/>
      <c r="AF43" s="232"/>
      <c r="AG43" s="232"/>
      <c r="AH43" s="232"/>
    </row>
    <row r="44" ht="9.75" customHeight="1"/>
    <row r="45" ht="12.75" customHeight="1"/>
    <row r="46" ht="12.75" customHeight="1"/>
    <row r="47" ht="12.75" customHeight="1"/>
    <row r="48" ht="12.75" customHeight="1"/>
    <row r="49" ht="12.75" customHeight="1"/>
    <row r="50" ht="12.75" customHeight="1"/>
  </sheetData>
  <sheetProtection/>
  <printOptions/>
  <pageMargins left="0" right="0" top="0" bottom="0" header="0" footer="0"/>
  <pageSetup fitToHeight="1" fitToWidth="1"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AG48"/>
  <sheetViews>
    <sheetView zoomScalePageLayoutView="0" workbookViewId="0" topLeftCell="A1">
      <selection activeCell="A1" sqref="A1"/>
    </sheetView>
  </sheetViews>
  <sheetFormatPr defaultColWidth="10.8515625" defaultRowHeight="15"/>
  <cols>
    <col min="1" max="1" width="10.140625" style="207" customWidth="1"/>
    <col min="2" max="2" width="1.7109375" style="208" customWidth="1"/>
    <col min="3" max="3" width="21.57421875" style="208" customWidth="1"/>
    <col min="4" max="4" width="6.7109375" style="207" customWidth="1"/>
    <col min="5" max="5" width="1.7109375" style="207" customWidth="1"/>
    <col min="6" max="6" width="6.7109375" style="207" customWidth="1"/>
    <col min="7" max="7" width="1.7109375" style="207" customWidth="1"/>
    <col min="8" max="8" width="6.7109375" style="207" customWidth="1"/>
    <col min="9" max="9" width="1.7109375" style="207" customWidth="1"/>
    <col min="10" max="10" width="6.7109375" style="218" customWidth="1"/>
    <col min="11" max="11" width="1.7109375" style="221" customWidth="1"/>
    <col min="12" max="12" width="6.7109375" style="215" customWidth="1"/>
    <col min="13" max="13" width="1.7109375" style="221" customWidth="1"/>
    <col min="14" max="14" width="6.7109375" style="215" customWidth="1"/>
    <col min="15" max="15" width="1.7109375" style="207" customWidth="1"/>
    <col min="16" max="16384" width="10.8515625" style="207" customWidth="1"/>
  </cols>
  <sheetData>
    <row r="1" ht="15" customHeight="1"/>
    <row r="2" ht="15" customHeight="1"/>
    <row r="3" ht="15" customHeight="1"/>
    <row r="4" spans="4:15" ht="15" customHeight="1">
      <c r="D4" s="210"/>
      <c r="E4" s="210"/>
      <c r="F4" s="210"/>
      <c r="G4" s="210"/>
      <c r="H4" s="210"/>
      <c r="I4" s="210"/>
      <c r="J4" s="213"/>
      <c r="K4" s="214"/>
      <c r="L4" s="213"/>
      <c r="M4" s="214"/>
      <c r="N4" s="213"/>
      <c r="O4" s="216" t="s">
        <v>0</v>
      </c>
    </row>
    <row r="5" spans="1:14" ht="3" customHeight="1">
      <c r="A5" s="217"/>
      <c r="B5" s="217"/>
      <c r="C5" s="217"/>
      <c r="J5" s="213"/>
      <c r="K5" s="214"/>
      <c r="L5" s="213"/>
      <c r="M5" s="214"/>
      <c r="N5" s="213"/>
    </row>
    <row r="6" spans="2:14" ht="27" customHeight="1">
      <c r="B6" s="219" t="s">
        <v>443</v>
      </c>
      <c r="J6" s="213"/>
      <c r="K6" s="214"/>
      <c r="L6" s="213"/>
      <c r="M6" s="214"/>
      <c r="N6" s="240"/>
    </row>
    <row r="7" spans="10:15" ht="3" customHeight="1">
      <c r="J7" s="220"/>
      <c r="L7" s="220"/>
      <c r="N7" s="220"/>
      <c r="O7" s="222" t="s">
        <v>10</v>
      </c>
    </row>
    <row r="8" spans="2:14" ht="12.75" customHeight="1">
      <c r="B8" s="223"/>
      <c r="C8" s="224"/>
      <c r="D8" s="222"/>
      <c r="E8" s="222"/>
      <c r="F8" s="222"/>
      <c r="G8" s="222"/>
      <c r="H8" s="222"/>
      <c r="I8" s="222"/>
      <c r="J8" s="220"/>
      <c r="L8" s="220"/>
      <c r="N8" s="220"/>
    </row>
    <row r="9" spans="2:14" ht="9.75" customHeight="1">
      <c r="B9" s="224"/>
      <c r="C9" s="224"/>
      <c r="D9" s="211" t="s">
        <v>105</v>
      </c>
      <c r="E9" s="211"/>
      <c r="F9" s="211" t="s">
        <v>106</v>
      </c>
      <c r="G9" s="225"/>
      <c r="H9" s="226" t="s">
        <v>2</v>
      </c>
      <c r="I9" s="211"/>
      <c r="J9" s="211" t="s">
        <v>3</v>
      </c>
      <c r="K9" s="211"/>
      <c r="L9" s="211" t="s">
        <v>4</v>
      </c>
      <c r="M9" s="225"/>
      <c r="N9" s="226" t="s">
        <v>5</v>
      </c>
    </row>
    <row r="10" spans="2:15" ht="9.75" customHeight="1">
      <c r="B10" s="224"/>
      <c r="C10" s="224"/>
      <c r="D10" s="215" t="s">
        <v>74</v>
      </c>
      <c r="E10" s="211"/>
      <c r="F10" s="215" t="s">
        <v>74</v>
      </c>
      <c r="G10" s="211"/>
      <c r="H10" s="215" t="s">
        <v>74</v>
      </c>
      <c r="I10" s="211"/>
      <c r="J10" s="215" t="s">
        <v>74</v>
      </c>
      <c r="K10" s="211"/>
      <c r="L10" s="215" t="s">
        <v>74</v>
      </c>
      <c r="M10" s="211"/>
      <c r="N10" s="215" t="s">
        <v>74</v>
      </c>
      <c r="O10" s="212"/>
    </row>
    <row r="11" spans="2:14" ht="3.75" customHeight="1">
      <c r="B11" s="224"/>
      <c r="C11" s="224"/>
      <c r="D11" s="220"/>
      <c r="E11" s="220"/>
      <c r="F11" s="220"/>
      <c r="G11" s="220"/>
      <c r="H11" s="220"/>
      <c r="I11" s="220"/>
      <c r="J11" s="220"/>
      <c r="L11" s="220"/>
      <c r="N11" s="220"/>
    </row>
    <row r="12" spans="2:14" ht="9.75" customHeight="1">
      <c r="B12" s="229" t="s">
        <v>444</v>
      </c>
      <c r="C12" s="230"/>
      <c r="D12" s="220"/>
      <c r="E12" s="220"/>
      <c r="F12" s="220"/>
      <c r="G12" s="220"/>
      <c r="H12" s="220"/>
      <c r="I12" s="220"/>
      <c r="J12" s="236"/>
      <c r="L12" s="236"/>
      <c r="N12" s="236"/>
    </row>
    <row r="13" spans="1:33" ht="9.75" customHeight="1">
      <c r="A13" s="232"/>
      <c r="B13" s="230" t="s">
        <v>426</v>
      </c>
      <c r="C13" s="230"/>
      <c r="D13" s="234">
        <v>82.356821</v>
      </c>
      <c r="E13" s="234"/>
      <c r="F13" s="234">
        <v>117.382606</v>
      </c>
      <c r="G13" s="234"/>
      <c r="H13" s="234">
        <v>105.439031</v>
      </c>
      <c r="I13" s="234"/>
      <c r="J13" s="234">
        <v>100.955363</v>
      </c>
      <c r="K13" s="234"/>
      <c r="L13" s="234">
        <v>137.784472</v>
      </c>
      <c r="M13" s="234"/>
      <c r="N13" s="234">
        <v>197.565749</v>
      </c>
      <c r="O13" s="235"/>
      <c r="P13" s="232"/>
      <c r="Q13" s="232"/>
      <c r="R13" s="232"/>
      <c r="S13" s="232"/>
      <c r="T13" s="232"/>
      <c r="U13" s="232"/>
      <c r="V13" s="232"/>
      <c r="W13" s="232"/>
      <c r="X13" s="232"/>
      <c r="Y13" s="232"/>
      <c r="Z13" s="232"/>
      <c r="AA13" s="232"/>
      <c r="AB13" s="232"/>
      <c r="AC13" s="232"/>
      <c r="AD13" s="232"/>
      <c r="AE13" s="232"/>
      <c r="AF13" s="232"/>
      <c r="AG13" s="232"/>
    </row>
    <row r="14" spans="1:33" ht="9.75" customHeight="1">
      <c r="A14" s="232"/>
      <c r="B14" s="230" t="s">
        <v>383</v>
      </c>
      <c r="C14" s="230"/>
      <c r="D14" s="234"/>
      <c r="E14" s="234"/>
      <c r="F14" s="234"/>
      <c r="G14" s="234"/>
      <c r="H14" s="234"/>
      <c r="I14" s="234"/>
      <c r="J14" s="234"/>
      <c r="K14" s="234"/>
      <c r="L14" s="234"/>
      <c r="M14" s="234"/>
      <c r="N14" s="234"/>
      <c r="O14" s="235"/>
      <c r="P14" s="232"/>
      <c r="Q14" s="232"/>
      <c r="R14" s="232"/>
      <c r="S14" s="232"/>
      <c r="T14" s="232"/>
      <c r="U14" s="232"/>
      <c r="V14" s="232"/>
      <c r="W14" s="232"/>
      <c r="X14" s="232"/>
      <c r="Y14" s="232"/>
      <c r="Z14" s="232"/>
      <c r="AA14" s="232"/>
      <c r="AB14" s="232"/>
      <c r="AC14" s="232"/>
      <c r="AD14" s="232"/>
      <c r="AE14" s="232"/>
      <c r="AF14" s="232"/>
      <c r="AG14" s="232"/>
    </row>
    <row r="15" spans="1:33" ht="9.75" customHeight="1">
      <c r="A15" s="232"/>
      <c r="B15" s="237"/>
      <c r="C15" s="230" t="s">
        <v>428</v>
      </c>
      <c r="D15" s="234">
        <v>63.278367</v>
      </c>
      <c r="E15" s="234"/>
      <c r="F15" s="234">
        <v>80.675208</v>
      </c>
      <c r="G15" s="234"/>
      <c r="H15" s="234">
        <v>63.116762</v>
      </c>
      <c r="I15" s="234"/>
      <c r="J15" s="234">
        <v>69.706268</v>
      </c>
      <c r="K15" s="234"/>
      <c r="L15" s="234">
        <v>76.054499</v>
      </c>
      <c r="M15" s="234"/>
      <c r="N15" s="234">
        <v>67.228369</v>
      </c>
      <c r="O15" s="235"/>
      <c r="P15" s="232"/>
      <c r="Q15" s="232"/>
      <c r="R15" s="232"/>
      <c r="S15" s="232"/>
      <c r="T15" s="232"/>
      <c r="U15" s="232"/>
      <c r="V15" s="232"/>
      <c r="W15" s="232"/>
      <c r="X15" s="232"/>
      <c r="Y15" s="232"/>
      <c r="Z15" s="232"/>
      <c r="AA15" s="232"/>
      <c r="AB15" s="232"/>
      <c r="AC15" s="232"/>
      <c r="AD15" s="232"/>
      <c r="AE15" s="232"/>
      <c r="AF15" s="232"/>
      <c r="AG15" s="232"/>
    </row>
    <row r="16" spans="1:33" ht="9.75" customHeight="1">
      <c r="A16" s="232"/>
      <c r="B16" s="237"/>
      <c r="C16" s="230" t="s">
        <v>429</v>
      </c>
      <c r="D16" s="234">
        <v>15.075614</v>
      </c>
      <c r="E16" s="234"/>
      <c r="F16" s="234">
        <v>18.073702</v>
      </c>
      <c r="G16" s="234"/>
      <c r="H16" s="234">
        <v>11.471249</v>
      </c>
      <c r="I16" s="234"/>
      <c r="J16" s="234">
        <v>8.79105</v>
      </c>
      <c r="K16" s="234"/>
      <c r="L16" s="234">
        <v>7.020102</v>
      </c>
      <c r="M16" s="234"/>
      <c r="N16" s="234">
        <v>4.513257</v>
      </c>
      <c r="O16" s="235"/>
      <c r="P16" s="232"/>
      <c r="Q16" s="232"/>
      <c r="R16" s="232"/>
      <c r="S16" s="232"/>
      <c r="T16" s="232"/>
      <c r="U16" s="232"/>
      <c r="V16" s="232"/>
      <c r="W16" s="232"/>
      <c r="X16" s="232"/>
      <c r="Y16" s="232"/>
      <c r="Z16" s="232"/>
      <c r="AA16" s="232"/>
      <c r="AB16" s="232"/>
      <c r="AC16" s="232"/>
      <c r="AD16" s="232"/>
      <c r="AE16" s="232"/>
      <c r="AF16" s="232"/>
      <c r="AG16" s="232"/>
    </row>
    <row r="17" spans="1:33" ht="9.75" customHeight="1">
      <c r="A17" s="232"/>
      <c r="B17" s="237"/>
      <c r="C17" s="230" t="s">
        <v>430</v>
      </c>
      <c r="D17" s="234">
        <v>30.635436</v>
      </c>
      <c r="E17" s="234"/>
      <c r="F17" s="234">
        <v>35.492453</v>
      </c>
      <c r="G17" s="234"/>
      <c r="H17" s="234">
        <v>37.904906</v>
      </c>
      <c r="I17" s="234"/>
      <c r="J17" s="234">
        <v>38.298531</v>
      </c>
      <c r="K17" s="234"/>
      <c r="L17" s="234">
        <v>33.070985</v>
      </c>
      <c r="M17" s="234"/>
      <c r="N17" s="234">
        <v>34.816925</v>
      </c>
      <c r="O17" s="235"/>
      <c r="P17" s="232"/>
      <c r="Q17" s="232"/>
      <c r="R17" s="232"/>
      <c r="S17" s="232"/>
      <c r="T17" s="232"/>
      <c r="U17" s="232"/>
      <c r="V17" s="232"/>
      <c r="W17" s="232"/>
      <c r="X17" s="232"/>
      <c r="Y17" s="232"/>
      <c r="Z17" s="232"/>
      <c r="AA17" s="232"/>
      <c r="AB17" s="232"/>
      <c r="AC17" s="232"/>
      <c r="AD17" s="232"/>
      <c r="AE17" s="232"/>
      <c r="AF17" s="232"/>
      <c r="AG17" s="232"/>
    </row>
    <row r="18" spans="1:33" ht="9.75" customHeight="1">
      <c r="A18" s="232"/>
      <c r="B18" s="237"/>
      <c r="C18" s="230" t="s">
        <v>431</v>
      </c>
      <c r="D18" s="234">
        <v>11.971815</v>
      </c>
      <c r="E18" s="234"/>
      <c r="F18" s="234">
        <v>11.054018</v>
      </c>
      <c r="G18" s="234"/>
      <c r="H18" s="234">
        <v>7.953859</v>
      </c>
      <c r="I18" s="234"/>
      <c r="J18" s="234">
        <v>8.005224</v>
      </c>
      <c r="K18" s="234"/>
      <c r="L18" s="234">
        <v>9.343312</v>
      </c>
      <c r="M18" s="234"/>
      <c r="N18" s="234">
        <v>8.372912</v>
      </c>
      <c r="O18" s="235"/>
      <c r="P18" s="232"/>
      <c r="Q18" s="232"/>
      <c r="R18" s="232"/>
      <c r="S18" s="232"/>
      <c r="T18" s="232"/>
      <c r="U18" s="232"/>
      <c r="V18" s="232"/>
      <c r="W18" s="232"/>
      <c r="X18" s="232"/>
      <c r="Y18" s="232"/>
      <c r="Z18" s="232"/>
      <c r="AA18" s="232"/>
      <c r="AB18" s="232"/>
      <c r="AC18" s="232"/>
      <c r="AD18" s="232"/>
      <c r="AE18" s="232"/>
      <c r="AF18" s="232"/>
      <c r="AG18" s="232"/>
    </row>
    <row r="19" spans="1:33" ht="3" customHeight="1">
      <c r="A19" s="232"/>
      <c r="B19" s="237"/>
      <c r="C19" s="230"/>
      <c r="D19" s="234"/>
      <c r="E19" s="234"/>
      <c r="F19" s="234"/>
      <c r="G19" s="234"/>
      <c r="H19" s="234"/>
      <c r="I19" s="234"/>
      <c r="J19" s="234"/>
      <c r="K19" s="234"/>
      <c r="L19" s="234"/>
      <c r="M19" s="234"/>
      <c r="N19" s="234"/>
      <c r="O19" s="235"/>
      <c r="P19" s="232"/>
      <c r="Q19" s="232"/>
      <c r="R19" s="232"/>
      <c r="S19" s="232"/>
      <c r="T19" s="232"/>
      <c r="U19" s="232"/>
      <c r="V19" s="232"/>
      <c r="W19" s="232"/>
      <c r="X19" s="232"/>
      <c r="Y19" s="232"/>
      <c r="Z19" s="232"/>
      <c r="AA19" s="232"/>
      <c r="AB19" s="232"/>
      <c r="AC19" s="232"/>
      <c r="AD19" s="232"/>
      <c r="AE19" s="232"/>
      <c r="AF19" s="232"/>
      <c r="AG19" s="232"/>
    </row>
    <row r="20" spans="1:33" ht="9.75" customHeight="1">
      <c r="A20" s="232"/>
      <c r="B20" s="237"/>
      <c r="C20" s="230" t="s">
        <v>142</v>
      </c>
      <c r="D20" s="234">
        <v>120.961232</v>
      </c>
      <c r="E20" s="234"/>
      <c r="F20" s="234">
        <v>145.295381</v>
      </c>
      <c r="G20" s="234"/>
      <c r="H20" s="234">
        <v>120.446776</v>
      </c>
      <c r="I20" s="234"/>
      <c r="J20" s="234">
        <v>124.801073</v>
      </c>
      <c r="K20" s="234"/>
      <c r="L20" s="234">
        <v>125.488898</v>
      </c>
      <c r="M20" s="234"/>
      <c r="N20" s="234">
        <v>114.931463</v>
      </c>
      <c r="O20" s="235"/>
      <c r="P20" s="232"/>
      <c r="Q20" s="232"/>
      <c r="R20" s="232"/>
      <c r="S20" s="232"/>
      <c r="T20" s="232"/>
      <c r="U20" s="232"/>
      <c r="V20" s="232"/>
      <c r="W20" s="232"/>
      <c r="X20" s="232"/>
      <c r="Y20" s="232"/>
      <c r="Z20" s="232"/>
      <c r="AA20" s="232"/>
      <c r="AB20" s="232"/>
      <c r="AC20" s="232"/>
      <c r="AD20" s="232"/>
      <c r="AE20" s="232"/>
      <c r="AF20" s="232"/>
      <c r="AG20" s="232"/>
    </row>
    <row r="21" spans="1:33" ht="3" customHeight="1">
      <c r="A21" s="232"/>
      <c r="B21" s="237"/>
      <c r="C21" s="230"/>
      <c r="D21" s="234"/>
      <c r="E21" s="234"/>
      <c r="F21" s="234"/>
      <c r="G21" s="234"/>
      <c r="H21" s="234"/>
      <c r="I21" s="234"/>
      <c r="J21" s="234"/>
      <c r="K21" s="234"/>
      <c r="L21" s="234"/>
      <c r="M21" s="234"/>
      <c r="N21" s="234"/>
      <c r="O21" s="235"/>
      <c r="P21" s="232"/>
      <c r="Q21" s="232"/>
      <c r="R21" s="232"/>
      <c r="S21" s="232"/>
      <c r="T21" s="232"/>
      <c r="U21" s="232"/>
      <c r="V21" s="232"/>
      <c r="W21" s="232"/>
      <c r="X21" s="232"/>
      <c r="Y21" s="232"/>
      <c r="Z21" s="232"/>
      <c r="AA21" s="232"/>
      <c r="AB21" s="232"/>
      <c r="AC21" s="232"/>
      <c r="AD21" s="232"/>
      <c r="AE21" s="232"/>
      <c r="AF21" s="232"/>
      <c r="AG21" s="232"/>
    </row>
    <row r="22" spans="1:33" ht="9.75" customHeight="1">
      <c r="A22" s="232"/>
      <c r="B22" s="230" t="s">
        <v>432</v>
      </c>
      <c r="C22" s="230"/>
      <c r="D22" s="234">
        <v>3.701085</v>
      </c>
      <c r="E22" s="234"/>
      <c r="F22" s="234">
        <v>4.626043</v>
      </c>
      <c r="G22" s="234"/>
      <c r="H22" s="234">
        <v>3.289595</v>
      </c>
      <c r="I22" s="234"/>
      <c r="J22" s="234">
        <v>3.721266</v>
      </c>
      <c r="K22" s="234"/>
      <c r="L22" s="234">
        <v>2.492503</v>
      </c>
      <c r="M22" s="234"/>
      <c r="N22" s="234">
        <v>3.040887</v>
      </c>
      <c r="O22" s="235"/>
      <c r="P22" s="232"/>
      <c r="Q22" s="232"/>
      <c r="R22" s="232"/>
      <c r="S22" s="232"/>
      <c r="T22" s="232"/>
      <c r="U22" s="232"/>
      <c r="V22" s="232"/>
      <c r="W22" s="232"/>
      <c r="X22" s="232"/>
      <c r="Y22" s="232"/>
      <c r="Z22" s="232"/>
      <c r="AA22" s="232"/>
      <c r="AB22" s="232"/>
      <c r="AC22" s="232"/>
      <c r="AD22" s="232"/>
      <c r="AE22" s="232"/>
      <c r="AF22" s="232"/>
      <c r="AG22" s="232"/>
    </row>
    <row r="23" spans="1:33" ht="9.75" customHeight="1">
      <c r="A23" s="232"/>
      <c r="B23" s="230" t="s">
        <v>445</v>
      </c>
      <c r="C23" s="230"/>
      <c r="D23" s="234">
        <v>68.73896</v>
      </c>
      <c r="E23" s="234"/>
      <c r="F23" s="234">
        <v>62.501138</v>
      </c>
      <c r="G23" s="234"/>
      <c r="H23" s="234">
        <v>55.966621</v>
      </c>
      <c r="I23" s="234"/>
      <c r="J23" s="234">
        <v>51.069106</v>
      </c>
      <c r="K23" s="234"/>
      <c r="L23" s="234">
        <v>58.986065</v>
      </c>
      <c r="M23" s="234"/>
      <c r="N23" s="234">
        <v>65.231808</v>
      </c>
      <c r="O23" s="235"/>
      <c r="P23" s="232"/>
      <c r="Q23" s="232"/>
      <c r="R23" s="232"/>
      <c r="S23" s="232"/>
      <c r="T23" s="232"/>
      <c r="U23" s="232"/>
      <c r="V23" s="232"/>
      <c r="W23" s="232"/>
      <c r="X23" s="232"/>
      <c r="Y23" s="232"/>
      <c r="Z23" s="232"/>
      <c r="AA23" s="232"/>
      <c r="AB23" s="232"/>
      <c r="AC23" s="232"/>
      <c r="AD23" s="232"/>
      <c r="AE23" s="232"/>
      <c r="AF23" s="232"/>
      <c r="AG23" s="232"/>
    </row>
    <row r="24" spans="1:33" ht="9.75" customHeight="1">
      <c r="A24" s="232"/>
      <c r="B24" s="230" t="s">
        <v>384</v>
      </c>
      <c r="C24" s="230"/>
      <c r="D24" s="234"/>
      <c r="E24" s="234"/>
      <c r="F24" s="234"/>
      <c r="G24" s="234"/>
      <c r="H24" s="234"/>
      <c r="I24" s="234"/>
      <c r="J24" s="234"/>
      <c r="K24" s="234"/>
      <c r="L24" s="234"/>
      <c r="M24" s="234"/>
      <c r="N24" s="234"/>
      <c r="O24" s="235"/>
      <c r="P24" s="232"/>
      <c r="Q24" s="232"/>
      <c r="R24" s="232"/>
      <c r="S24" s="232"/>
      <c r="T24" s="232"/>
      <c r="U24" s="232"/>
      <c r="V24" s="232"/>
      <c r="W24" s="232"/>
      <c r="X24" s="232"/>
      <c r="Y24" s="232"/>
      <c r="Z24" s="232"/>
      <c r="AA24" s="232"/>
      <c r="AB24" s="232"/>
      <c r="AC24" s="232"/>
      <c r="AD24" s="232"/>
      <c r="AE24" s="232"/>
      <c r="AF24" s="232"/>
      <c r="AG24" s="232"/>
    </row>
    <row r="25" spans="1:33" ht="9.75" customHeight="1">
      <c r="A25" s="232"/>
      <c r="B25" s="237"/>
      <c r="C25" s="230" t="s">
        <v>433</v>
      </c>
      <c r="D25" s="234">
        <v>6.527905</v>
      </c>
      <c r="E25" s="234"/>
      <c r="F25" s="234">
        <v>5.79913</v>
      </c>
      <c r="G25" s="234"/>
      <c r="H25" s="234">
        <v>18.766831</v>
      </c>
      <c r="I25" s="234"/>
      <c r="J25" s="234">
        <v>36.480414</v>
      </c>
      <c r="K25" s="234"/>
      <c r="L25" s="234">
        <v>44.286329</v>
      </c>
      <c r="M25" s="234"/>
      <c r="N25" s="234">
        <v>52.108968</v>
      </c>
      <c r="O25" s="235"/>
      <c r="P25" s="232"/>
      <c r="Q25" s="232"/>
      <c r="R25" s="232"/>
      <c r="S25" s="232"/>
      <c r="T25" s="232"/>
      <c r="U25" s="232"/>
      <c r="V25" s="232"/>
      <c r="W25" s="232"/>
      <c r="X25" s="232"/>
      <c r="Y25" s="232"/>
      <c r="Z25" s="232"/>
      <c r="AA25" s="232"/>
      <c r="AB25" s="232"/>
      <c r="AC25" s="232"/>
      <c r="AD25" s="232"/>
      <c r="AE25" s="232"/>
      <c r="AF25" s="232"/>
      <c r="AG25" s="232"/>
    </row>
    <row r="26" spans="1:33" ht="9.75" customHeight="1">
      <c r="A26" s="232"/>
      <c r="B26" s="237"/>
      <c r="C26" s="230" t="s">
        <v>434</v>
      </c>
      <c r="D26" s="234">
        <v>4.706568</v>
      </c>
      <c r="E26" s="234"/>
      <c r="F26" s="234">
        <v>7.853556</v>
      </c>
      <c r="G26" s="234"/>
      <c r="H26" s="234">
        <v>8.847016</v>
      </c>
      <c r="I26" s="234"/>
      <c r="J26" s="234">
        <v>4.088002</v>
      </c>
      <c r="K26" s="234"/>
      <c r="L26" s="234">
        <v>2.632545</v>
      </c>
      <c r="M26" s="234"/>
      <c r="N26" s="234">
        <v>1.686006</v>
      </c>
      <c r="O26" s="235"/>
      <c r="P26" s="232"/>
      <c r="Q26" s="232"/>
      <c r="R26" s="232"/>
      <c r="S26" s="232"/>
      <c r="T26" s="232"/>
      <c r="U26" s="232"/>
      <c r="V26" s="232"/>
      <c r="W26" s="232"/>
      <c r="X26" s="232"/>
      <c r="Y26" s="232"/>
      <c r="Z26" s="232"/>
      <c r="AA26" s="232"/>
      <c r="AB26" s="232"/>
      <c r="AC26" s="232"/>
      <c r="AD26" s="232"/>
      <c r="AE26" s="232"/>
      <c r="AF26" s="232"/>
      <c r="AG26" s="232"/>
    </row>
    <row r="27" spans="1:33" ht="9.75" customHeight="1">
      <c r="A27" s="232"/>
      <c r="B27" s="237"/>
      <c r="C27" s="230" t="s">
        <v>435</v>
      </c>
      <c r="D27" s="234">
        <v>6.229619</v>
      </c>
      <c r="E27" s="234"/>
      <c r="F27" s="234">
        <v>6.450563</v>
      </c>
      <c r="G27" s="234"/>
      <c r="H27" s="234">
        <v>3.816775</v>
      </c>
      <c r="I27" s="234"/>
      <c r="J27" s="234">
        <v>6.579724</v>
      </c>
      <c r="K27" s="234"/>
      <c r="L27" s="234">
        <v>3.43261850529401</v>
      </c>
      <c r="M27" s="234"/>
      <c r="N27" s="234">
        <v>2.38300899691006</v>
      </c>
      <c r="O27" s="235"/>
      <c r="P27" s="232"/>
      <c r="Q27" s="232"/>
      <c r="R27" s="232"/>
      <c r="S27" s="232"/>
      <c r="T27" s="232"/>
      <c r="U27" s="232"/>
      <c r="V27" s="232"/>
      <c r="W27" s="232"/>
      <c r="X27" s="232"/>
      <c r="Y27" s="232"/>
      <c r="Z27" s="232"/>
      <c r="AA27" s="232"/>
      <c r="AB27" s="232"/>
      <c r="AC27" s="232"/>
      <c r="AD27" s="232"/>
      <c r="AE27" s="232"/>
      <c r="AF27" s="232"/>
      <c r="AG27" s="232"/>
    </row>
    <row r="28" spans="1:33" ht="9.75" customHeight="1">
      <c r="A28" s="232"/>
      <c r="B28" s="237"/>
      <c r="C28" s="230" t="s">
        <v>446</v>
      </c>
      <c r="D28" s="234">
        <v>4.972007</v>
      </c>
      <c r="E28" s="234"/>
      <c r="F28" s="234">
        <v>2.950061</v>
      </c>
      <c r="G28" s="234"/>
      <c r="H28" s="234">
        <v>0.079997</v>
      </c>
      <c r="I28" s="234"/>
      <c r="J28" s="234">
        <v>1.216082</v>
      </c>
      <c r="K28" s="234"/>
      <c r="L28" s="234">
        <v>1.322189</v>
      </c>
      <c r="M28" s="234"/>
      <c r="N28" s="234">
        <v>2.137666</v>
      </c>
      <c r="O28" s="235"/>
      <c r="P28" s="232"/>
      <c r="Q28" s="232"/>
      <c r="R28" s="232"/>
      <c r="S28" s="232"/>
      <c r="T28" s="232"/>
      <c r="U28" s="232"/>
      <c r="V28" s="232"/>
      <c r="W28" s="232"/>
      <c r="X28" s="232"/>
      <c r="Y28" s="232"/>
      <c r="Z28" s="232"/>
      <c r="AA28" s="232"/>
      <c r="AB28" s="232"/>
      <c r="AC28" s="232"/>
      <c r="AD28" s="232"/>
      <c r="AE28" s="232"/>
      <c r="AF28" s="232"/>
      <c r="AG28" s="232"/>
    </row>
    <row r="29" spans="1:33" ht="9.75" customHeight="1">
      <c r="A29" s="232"/>
      <c r="B29" s="237"/>
      <c r="C29" s="230" t="s">
        <v>447</v>
      </c>
      <c r="D29" s="234">
        <v>120.945803</v>
      </c>
      <c r="E29" s="234"/>
      <c r="F29" s="234">
        <v>96.873576</v>
      </c>
      <c r="G29" s="234"/>
      <c r="H29" s="234">
        <v>75.665144</v>
      </c>
      <c r="I29" s="234"/>
      <c r="J29" s="234">
        <v>51.992604</v>
      </c>
      <c r="K29" s="234"/>
      <c r="L29" s="234">
        <v>36.0555560213598</v>
      </c>
      <c r="M29" s="234"/>
      <c r="N29" s="234">
        <v>39.405311</v>
      </c>
      <c r="O29" s="235"/>
      <c r="P29" s="232"/>
      <c r="Q29" s="232"/>
      <c r="R29" s="232"/>
      <c r="S29" s="232"/>
      <c r="T29" s="232"/>
      <c r="U29" s="232"/>
      <c r="V29" s="232"/>
      <c r="W29" s="232"/>
      <c r="X29" s="232"/>
      <c r="Y29" s="232"/>
      <c r="Z29" s="232"/>
      <c r="AA29" s="232"/>
      <c r="AB29" s="232"/>
      <c r="AC29" s="232"/>
      <c r="AD29" s="232"/>
      <c r="AE29" s="232"/>
      <c r="AF29" s="232"/>
      <c r="AG29" s="232"/>
    </row>
    <row r="30" spans="1:33" ht="9.75" customHeight="1">
      <c r="A30" s="232"/>
      <c r="B30" s="237"/>
      <c r="C30" s="230" t="s">
        <v>448</v>
      </c>
      <c r="D30" s="234">
        <v>9.648292</v>
      </c>
      <c r="E30" s="234"/>
      <c r="F30" s="234">
        <v>5.64983</v>
      </c>
      <c r="G30" s="234"/>
      <c r="H30" s="234">
        <v>1.500463</v>
      </c>
      <c r="I30" s="234"/>
      <c r="J30" s="234">
        <v>0.814727</v>
      </c>
      <c r="K30" s="234"/>
      <c r="L30" s="234">
        <v>0.575977</v>
      </c>
      <c r="M30" s="234"/>
      <c r="N30" s="234">
        <v>0.624176</v>
      </c>
      <c r="O30" s="235"/>
      <c r="P30" s="232"/>
      <c r="Q30" s="232"/>
      <c r="R30" s="232"/>
      <c r="S30" s="232"/>
      <c r="T30" s="232"/>
      <c r="U30" s="232"/>
      <c r="V30" s="232"/>
      <c r="W30" s="232"/>
      <c r="X30" s="232"/>
      <c r="Y30" s="232"/>
      <c r="Z30" s="232"/>
      <c r="AA30" s="232"/>
      <c r="AB30" s="232"/>
      <c r="AC30" s="232"/>
      <c r="AD30" s="232"/>
      <c r="AE30" s="232"/>
      <c r="AF30" s="232"/>
      <c r="AG30" s="232"/>
    </row>
    <row r="31" spans="1:33" ht="3" customHeight="1">
      <c r="A31" s="232"/>
      <c r="B31" s="237"/>
      <c r="C31" s="230"/>
      <c r="D31" s="234"/>
      <c r="E31" s="234"/>
      <c r="F31" s="234"/>
      <c r="G31" s="234"/>
      <c r="H31" s="234"/>
      <c r="I31" s="234"/>
      <c r="J31" s="234"/>
      <c r="K31" s="234"/>
      <c r="L31" s="234"/>
      <c r="M31" s="234"/>
      <c r="N31" s="234"/>
      <c r="O31" s="235"/>
      <c r="P31" s="232"/>
      <c r="Q31" s="232"/>
      <c r="R31" s="232"/>
      <c r="S31" s="232"/>
      <c r="T31" s="232"/>
      <c r="U31" s="232"/>
      <c r="V31" s="232"/>
      <c r="W31" s="232"/>
      <c r="X31" s="232"/>
      <c r="Y31" s="232"/>
      <c r="Z31" s="232"/>
      <c r="AA31" s="232"/>
      <c r="AB31" s="232"/>
      <c r="AC31" s="232"/>
      <c r="AD31" s="232"/>
      <c r="AE31" s="232"/>
      <c r="AF31" s="232"/>
      <c r="AG31" s="232"/>
    </row>
    <row r="32" spans="1:33" ht="9.75" customHeight="1">
      <c r="A32" s="232"/>
      <c r="B32" s="230"/>
      <c r="C32" s="230" t="s">
        <v>142</v>
      </c>
      <c r="D32" s="234">
        <v>153.030194</v>
      </c>
      <c r="E32" s="234"/>
      <c r="F32" s="234">
        <v>125.576716</v>
      </c>
      <c r="G32" s="234"/>
      <c r="H32" s="234">
        <v>108.676226</v>
      </c>
      <c r="I32" s="234"/>
      <c r="J32" s="234">
        <v>101.171553</v>
      </c>
      <c r="K32" s="234"/>
      <c r="L32" s="234">
        <v>88.3052145266539</v>
      </c>
      <c r="M32" s="234"/>
      <c r="N32" s="234">
        <v>98.34513599691</v>
      </c>
      <c r="O32" s="235"/>
      <c r="P32" s="232"/>
      <c r="Q32" s="232"/>
      <c r="R32" s="232"/>
      <c r="S32" s="232"/>
      <c r="T32" s="232"/>
      <c r="U32" s="232"/>
      <c r="V32" s="232"/>
      <c r="W32" s="232"/>
      <c r="X32" s="232"/>
      <c r="Y32" s="232"/>
      <c r="Z32" s="232"/>
      <c r="AA32" s="232"/>
      <c r="AB32" s="232"/>
      <c r="AC32" s="232"/>
      <c r="AD32" s="232"/>
      <c r="AE32" s="232"/>
      <c r="AF32" s="232"/>
      <c r="AG32" s="232"/>
    </row>
    <row r="33" spans="1:33" ht="3" customHeight="1">
      <c r="A33" s="232"/>
      <c r="B33" s="230"/>
      <c r="C33" s="230"/>
      <c r="D33" s="234"/>
      <c r="E33" s="234"/>
      <c r="F33" s="234"/>
      <c r="G33" s="234"/>
      <c r="H33" s="234"/>
      <c r="I33" s="234"/>
      <c r="J33" s="234"/>
      <c r="K33" s="234"/>
      <c r="L33" s="234"/>
      <c r="M33" s="234"/>
      <c r="N33" s="234"/>
      <c r="O33" s="235"/>
      <c r="P33" s="232"/>
      <c r="Q33" s="232"/>
      <c r="R33" s="232"/>
      <c r="S33" s="232"/>
      <c r="T33" s="232"/>
      <c r="U33" s="232"/>
      <c r="V33" s="232"/>
      <c r="W33" s="232"/>
      <c r="X33" s="232"/>
      <c r="Y33" s="232"/>
      <c r="Z33" s="232"/>
      <c r="AA33" s="232"/>
      <c r="AB33" s="232"/>
      <c r="AC33" s="232"/>
      <c r="AD33" s="232"/>
      <c r="AE33" s="232"/>
      <c r="AF33" s="232"/>
      <c r="AG33" s="232"/>
    </row>
    <row r="34" spans="1:33" ht="9.75" customHeight="1">
      <c r="A34" s="232"/>
      <c r="B34" s="230" t="s">
        <v>385</v>
      </c>
      <c r="C34" s="237"/>
      <c r="D34" s="234"/>
      <c r="E34" s="234"/>
      <c r="F34" s="234"/>
      <c r="G34" s="234"/>
      <c r="H34" s="234"/>
      <c r="I34" s="234"/>
      <c r="J34" s="234"/>
      <c r="K34" s="234"/>
      <c r="L34" s="234"/>
      <c r="M34" s="234"/>
      <c r="N34" s="234"/>
      <c r="O34" s="235"/>
      <c r="P34" s="232"/>
      <c r="Q34" s="232"/>
      <c r="R34" s="232"/>
      <c r="S34" s="232"/>
      <c r="T34" s="232"/>
      <c r="U34" s="232"/>
      <c r="V34" s="232"/>
      <c r="W34" s="232"/>
      <c r="X34" s="232"/>
      <c r="Y34" s="232"/>
      <c r="Z34" s="232"/>
      <c r="AA34" s="232"/>
      <c r="AB34" s="232"/>
      <c r="AC34" s="232"/>
      <c r="AD34" s="232"/>
      <c r="AE34" s="232"/>
      <c r="AF34" s="232"/>
      <c r="AG34" s="232"/>
    </row>
    <row r="35" spans="1:33" ht="9.75" customHeight="1">
      <c r="A35" s="232"/>
      <c r="B35" s="230"/>
      <c r="C35" s="230" t="s">
        <v>295</v>
      </c>
      <c r="D35" s="234">
        <v>0.168303</v>
      </c>
      <c r="E35" s="234"/>
      <c r="F35" s="234">
        <v>0.156237</v>
      </c>
      <c r="G35" s="234"/>
      <c r="H35" s="234">
        <v>2.718576</v>
      </c>
      <c r="I35" s="234"/>
      <c r="J35" s="234">
        <v>2.021103</v>
      </c>
      <c r="K35" s="234"/>
      <c r="L35" s="234">
        <v>5.666022</v>
      </c>
      <c r="M35" s="234"/>
      <c r="N35" s="234">
        <v>13.344176</v>
      </c>
      <c r="O35" s="235"/>
      <c r="P35" s="232"/>
      <c r="Q35" s="232"/>
      <c r="R35" s="232"/>
      <c r="S35" s="232"/>
      <c r="T35" s="232"/>
      <c r="U35" s="232"/>
      <c r="V35" s="232"/>
      <c r="W35" s="232"/>
      <c r="X35" s="232"/>
      <c r="Y35" s="232"/>
      <c r="Z35" s="232"/>
      <c r="AA35" s="232"/>
      <c r="AB35" s="232"/>
      <c r="AC35" s="232"/>
      <c r="AD35" s="232"/>
      <c r="AE35" s="232"/>
      <c r="AF35" s="232"/>
      <c r="AG35" s="232"/>
    </row>
    <row r="36" spans="1:33" ht="9.75" customHeight="1">
      <c r="A36" s="232"/>
      <c r="B36" s="237"/>
      <c r="C36" s="230" t="s">
        <v>296</v>
      </c>
      <c r="D36" s="234">
        <v>147.12614</v>
      </c>
      <c r="E36" s="234"/>
      <c r="F36" s="234">
        <v>148.941789</v>
      </c>
      <c r="G36" s="234"/>
      <c r="H36" s="234">
        <v>132.534614</v>
      </c>
      <c r="I36" s="234"/>
      <c r="J36" s="234">
        <v>128.147655</v>
      </c>
      <c r="K36" s="234"/>
      <c r="L36" s="234">
        <v>142.824827</v>
      </c>
      <c r="M36" s="234"/>
      <c r="N36" s="234">
        <v>88.400957</v>
      </c>
      <c r="O36" s="235"/>
      <c r="P36" s="232"/>
      <c r="Q36" s="232"/>
      <c r="R36" s="232"/>
      <c r="S36" s="232"/>
      <c r="T36" s="232"/>
      <c r="U36" s="232"/>
      <c r="V36" s="232"/>
      <c r="W36" s="232"/>
      <c r="X36" s="232"/>
      <c r="Y36" s="232"/>
      <c r="Z36" s="232"/>
      <c r="AA36" s="232"/>
      <c r="AB36" s="232"/>
      <c r="AC36" s="232"/>
      <c r="AD36" s="232"/>
      <c r="AE36" s="232"/>
      <c r="AF36" s="232"/>
      <c r="AG36" s="232"/>
    </row>
    <row r="37" spans="1:33" ht="9.75" customHeight="1">
      <c r="A37" s="232"/>
      <c r="B37" s="237"/>
      <c r="C37" s="230" t="s">
        <v>297</v>
      </c>
      <c r="D37" s="234">
        <v>98.083689</v>
      </c>
      <c r="E37" s="234"/>
      <c r="F37" s="234">
        <v>101.741278</v>
      </c>
      <c r="G37" s="234"/>
      <c r="H37" s="234">
        <v>105.663171</v>
      </c>
      <c r="I37" s="234"/>
      <c r="J37" s="234">
        <v>110.907775</v>
      </c>
      <c r="K37" s="234"/>
      <c r="L37" s="234">
        <v>96.80355</v>
      </c>
      <c r="M37" s="234"/>
      <c r="N37" s="234">
        <v>94.012372</v>
      </c>
      <c r="O37" s="235"/>
      <c r="P37" s="232"/>
      <c r="Q37" s="232"/>
      <c r="R37" s="232"/>
      <c r="S37" s="232"/>
      <c r="T37" s="232"/>
      <c r="U37" s="232"/>
      <c r="V37" s="232"/>
      <c r="W37" s="232"/>
      <c r="X37" s="232"/>
      <c r="Y37" s="232"/>
      <c r="Z37" s="232"/>
      <c r="AA37" s="232"/>
      <c r="AB37" s="232"/>
      <c r="AC37" s="232"/>
      <c r="AD37" s="232"/>
      <c r="AE37" s="232"/>
      <c r="AF37" s="232"/>
      <c r="AG37" s="232"/>
    </row>
    <row r="38" spans="1:33" ht="9.75" customHeight="1">
      <c r="A38" s="232"/>
      <c r="B38" s="237"/>
      <c r="C38" s="230" t="s">
        <v>298</v>
      </c>
      <c r="D38" s="234">
        <v>355.699288</v>
      </c>
      <c r="E38" s="234"/>
      <c r="F38" s="234">
        <v>399.657691</v>
      </c>
      <c r="G38" s="234"/>
      <c r="H38" s="234">
        <v>394.559831</v>
      </c>
      <c r="I38" s="234"/>
      <c r="J38" s="234">
        <v>364.425002</v>
      </c>
      <c r="K38" s="234"/>
      <c r="L38" s="234">
        <v>403.568187</v>
      </c>
      <c r="M38" s="234"/>
      <c r="N38" s="234">
        <v>551.68122</v>
      </c>
      <c r="O38" s="235"/>
      <c r="P38" s="232"/>
      <c r="Q38" s="232"/>
      <c r="R38" s="232"/>
      <c r="S38" s="232"/>
      <c r="T38" s="232"/>
      <c r="U38" s="232"/>
      <c r="V38" s="232"/>
      <c r="W38" s="232"/>
      <c r="X38" s="232"/>
      <c r="Y38" s="232"/>
      <c r="Z38" s="232"/>
      <c r="AA38" s="232"/>
      <c r="AB38" s="232"/>
      <c r="AC38" s="232"/>
      <c r="AD38" s="232"/>
      <c r="AE38" s="232"/>
      <c r="AF38" s="232"/>
      <c r="AG38" s="232"/>
    </row>
    <row r="39" spans="1:33" ht="3" customHeight="1">
      <c r="A39" s="232"/>
      <c r="B39" s="237"/>
      <c r="C39" s="230"/>
      <c r="D39" s="234"/>
      <c r="E39" s="234"/>
      <c r="F39" s="234"/>
      <c r="G39" s="234"/>
      <c r="H39" s="234"/>
      <c r="I39" s="234"/>
      <c r="J39" s="234"/>
      <c r="K39" s="234"/>
      <c r="L39" s="234"/>
      <c r="M39" s="234"/>
      <c r="N39" s="234"/>
      <c r="O39" s="235"/>
      <c r="P39" s="232"/>
      <c r="Q39" s="232"/>
      <c r="R39" s="232"/>
      <c r="S39" s="232"/>
      <c r="T39" s="232"/>
      <c r="U39" s="232"/>
      <c r="V39" s="232"/>
      <c r="W39" s="232"/>
      <c r="X39" s="232"/>
      <c r="Y39" s="232"/>
      <c r="Z39" s="232"/>
      <c r="AA39" s="232"/>
      <c r="AB39" s="232"/>
      <c r="AC39" s="232"/>
      <c r="AD39" s="232"/>
      <c r="AE39" s="232"/>
      <c r="AF39" s="232"/>
      <c r="AG39" s="232"/>
    </row>
    <row r="40" spans="1:33" ht="9.75" customHeight="1">
      <c r="A40" s="232"/>
      <c r="B40" s="237"/>
      <c r="C40" s="230" t="s">
        <v>142</v>
      </c>
      <c r="D40" s="234">
        <v>601.07742</v>
      </c>
      <c r="E40" s="234"/>
      <c r="F40" s="234">
        <v>650.496995</v>
      </c>
      <c r="G40" s="234"/>
      <c r="H40" s="234">
        <v>635.476192</v>
      </c>
      <c r="I40" s="234"/>
      <c r="J40" s="234">
        <v>605.501535</v>
      </c>
      <c r="K40" s="234"/>
      <c r="L40" s="234">
        <v>648.862586</v>
      </c>
      <c r="M40" s="234"/>
      <c r="N40" s="234">
        <v>747.438725</v>
      </c>
      <c r="O40" s="235"/>
      <c r="P40" s="232"/>
      <c r="Q40" s="232"/>
      <c r="R40" s="232"/>
      <c r="S40" s="232"/>
      <c r="T40" s="232"/>
      <c r="U40" s="232"/>
      <c r="V40" s="232"/>
      <c r="W40" s="232"/>
      <c r="X40" s="232"/>
      <c r="Y40" s="232"/>
      <c r="Z40" s="232"/>
      <c r="AA40" s="232"/>
      <c r="AB40" s="232"/>
      <c r="AC40" s="232"/>
      <c r="AD40" s="232"/>
      <c r="AE40" s="232"/>
      <c r="AF40" s="232"/>
      <c r="AG40" s="232"/>
    </row>
    <row r="41" spans="1:33" ht="3" customHeight="1">
      <c r="A41" s="232"/>
      <c r="B41" s="237"/>
      <c r="C41" s="230"/>
      <c r="D41" s="234"/>
      <c r="E41" s="234"/>
      <c r="F41" s="234"/>
      <c r="G41" s="234"/>
      <c r="H41" s="234"/>
      <c r="I41" s="234"/>
      <c r="J41" s="234"/>
      <c r="K41" s="234"/>
      <c r="L41" s="234"/>
      <c r="M41" s="234"/>
      <c r="N41" s="234"/>
      <c r="O41" s="235"/>
      <c r="P41" s="232"/>
      <c r="Q41" s="232"/>
      <c r="R41" s="232"/>
      <c r="S41" s="232"/>
      <c r="T41" s="232"/>
      <c r="U41" s="232"/>
      <c r="V41" s="232"/>
      <c r="W41" s="232"/>
      <c r="X41" s="232"/>
      <c r="Y41" s="232"/>
      <c r="Z41" s="232"/>
      <c r="AA41" s="232"/>
      <c r="AB41" s="232"/>
      <c r="AC41" s="232"/>
      <c r="AD41" s="232"/>
      <c r="AE41" s="232"/>
      <c r="AF41" s="232"/>
      <c r="AG41" s="232"/>
    </row>
    <row r="42" spans="1:33" ht="9.75" customHeight="1">
      <c r="A42" s="232"/>
      <c r="B42" s="230" t="s">
        <v>449</v>
      </c>
      <c r="C42" s="230"/>
      <c r="D42" s="234">
        <v>125.095019</v>
      </c>
      <c r="E42" s="234"/>
      <c r="F42" s="234">
        <v>111.611535</v>
      </c>
      <c r="G42" s="234"/>
      <c r="H42" s="234">
        <v>103.482568</v>
      </c>
      <c r="I42" s="234"/>
      <c r="J42" s="234">
        <v>106.084488</v>
      </c>
      <c r="K42" s="234"/>
      <c r="L42" s="234">
        <v>102.433313</v>
      </c>
      <c r="M42" s="234"/>
      <c r="N42" s="234">
        <v>111.839851</v>
      </c>
      <c r="O42" s="235"/>
      <c r="P42" s="232"/>
      <c r="Q42" s="232"/>
      <c r="R42" s="232"/>
      <c r="S42" s="232"/>
      <c r="T42" s="232"/>
      <c r="U42" s="232"/>
      <c r="V42" s="232"/>
      <c r="W42" s="232"/>
      <c r="X42" s="232"/>
      <c r="Y42" s="232"/>
      <c r="Z42" s="232"/>
      <c r="AA42" s="232"/>
      <c r="AB42" s="232"/>
      <c r="AC42" s="232"/>
      <c r="AD42" s="232"/>
      <c r="AE42" s="232"/>
      <c r="AF42" s="232"/>
      <c r="AG42" s="232"/>
    </row>
    <row r="43" spans="1:33" ht="9.75" customHeight="1">
      <c r="A43" s="232"/>
      <c r="B43" s="230" t="s">
        <v>440</v>
      </c>
      <c r="C43" s="230"/>
      <c r="D43" s="234">
        <v>140.132191</v>
      </c>
      <c r="E43" s="234"/>
      <c r="F43" s="234">
        <v>175.05048</v>
      </c>
      <c r="G43" s="234"/>
      <c r="H43" s="234">
        <v>251.681534</v>
      </c>
      <c r="I43" s="234"/>
      <c r="J43" s="234">
        <v>234.835065</v>
      </c>
      <c r="K43" s="234"/>
      <c r="L43" s="234">
        <v>227.91885</v>
      </c>
      <c r="M43" s="234"/>
      <c r="N43" s="234">
        <v>240.006258</v>
      </c>
      <c r="O43" s="235"/>
      <c r="P43" s="232"/>
      <c r="Q43" s="232"/>
      <c r="R43" s="232"/>
      <c r="S43" s="232"/>
      <c r="T43" s="232"/>
      <c r="U43" s="232"/>
      <c r="V43" s="232"/>
      <c r="W43" s="232"/>
      <c r="X43" s="232"/>
      <c r="Y43" s="232"/>
      <c r="Z43" s="232"/>
      <c r="AA43" s="232"/>
      <c r="AB43" s="232"/>
      <c r="AC43" s="232"/>
      <c r="AD43" s="232"/>
      <c r="AE43" s="232"/>
      <c r="AF43" s="232"/>
      <c r="AG43" s="232"/>
    </row>
    <row r="44" spans="1:33" ht="9.75" customHeight="1">
      <c r="A44" s="232"/>
      <c r="B44" s="230" t="s">
        <v>441</v>
      </c>
      <c r="C44" s="230"/>
      <c r="D44" s="234">
        <v>5.482116</v>
      </c>
      <c r="E44" s="234"/>
      <c r="F44" s="234">
        <v>12.044392</v>
      </c>
      <c r="G44" s="234"/>
      <c r="H44" s="234">
        <v>14.722816</v>
      </c>
      <c r="I44" s="234"/>
      <c r="J44" s="234">
        <v>17.748307</v>
      </c>
      <c r="K44" s="234"/>
      <c r="L44" s="234">
        <v>13.185712</v>
      </c>
      <c r="M44" s="234"/>
      <c r="N44" s="234">
        <v>11.253994</v>
      </c>
      <c r="O44" s="235"/>
      <c r="P44" s="232"/>
      <c r="Q44" s="232"/>
      <c r="R44" s="232"/>
      <c r="S44" s="232"/>
      <c r="T44" s="232"/>
      <c r="U44" s="232"/>
      <c r="V44" s="232"/>
      <c r="W44" s="232"/>
      <c r="X44" s="232"/>
      <c r="Y44" s="232"/>
      <c r="Z44" s="232"/>
      <c r="AA44" s="232"/>
      <c r="AB44" s="232"/>
      <c r="AC44" s="232"/>
      <c r="AD44" s="232"/>
      <c r="AE44" s="232"/>
      <c r="AF44" s="232"/>
      <c r="AG44" s="232"/>
    </row>
    <row r="45" spans="1:33" ht="9.75" customHeight="1">
      <c r="A45" s="232"/>
      <c r="B45" s="230" t="s">
        <v>386</v>
      </c>
      <c r="C45" s="230"/>
      <c r="D45" s="234">
        <v>839.037375</v>
      </c>
      <c r="E45" s="234"/>
      <c r="F45" s="234">
        <v>950.295951</v>
      </c>
      <c r="G45" s="234"/>
      <c r="H45" s="234">
        <v>1072.220559</v>
      </c>
      <c r="I45" s="234"/>
      <c r="J45" s="234">
        <v>996.762615</v>
      </c>
      <c r="K45" s="234"/>
      <c r="L45" s="234">
        <v>855.522331</v>
      </c>
      <c r="M45" s="234"/>
      <c r="N45" s="234">
        <v>884.443329</v>
      </c>
      <c r="O45" s="235"/>
      <c r="P45" s="232"/>
      <c r="Q45" s="232"/>
      <c r="R45" s="232"/>
      <c r="S45" s="232"/>
      <c r="T45" s="232"/>
      <c r="U45" s="232"/>
      <c r="V45" s="232"/>
      <c r="W45" s="232"/>
      <c r="X45" s="232"/>
      <c r="Y45" s="232"/>
      <c r="Z45" s="232"/>
      <c r="AA45" s="232"/>
      <c r="AB45" s="232"/>
      <c r="AC45" s="232"/>
      <c r="AD45" s="232"/>
      <c r="AE45" s="232"/>
      <c r="AF45" s="232"/>
      <c r="AG45" s="232"/>
    </row>
    <row r="46" spans="1:33" ht="3" customHeight="1">
      <c r="A46" s="232"/>
      <c r="B46" s="230"/>
      <c r="C46" s="230"/>
      <c r="D46" s="234"/>
      <c r="E46" s="234"/>
      <c r="F46" s="234"/>
      <c r="G46" s="234"/>
      <c r="H46" s="234"/>
      <c r="I46" s="234"/>
      <c r="J46" s="234"/>
      <c r="K46" s="234"/>
      <c r="L46" s="234"/>
      <c r="M46" s="234"/>
      <c r="N46" s="234"/>
      <c r="O46" s="235"/>
      <c r="P46" s="232"/>
      <c r="Q46" s="232"/>
      <c r="R46" s="232"/>
      <c r="S46" s="232"/>
      <c r="T46" s="232"/>
      <c r="U46" s="232"/>
      <c r="V46" s="232"/>
      <c r="W46" s="232"/>
      <c r="X46" s="232"/>
      <c r="Y46" s="232"/>
      <c r="Z46" s="232"/>
      <c r="AA46" s="232"/>
      <c r="AB46" s="232"/>
      <c r="AC46" s="232"/>
      <c r="AD46" s="232"/>
      <c r="AE46" s="232"/>
      <c r="AF46" s="232"/>
      <c r="AG46" s="232"/>
    </row>
    <row r="47" spans="1:33" ht="9.75" customHeight="1">
      <c r="A47" s="232"/>
      <c r="B47" s="230" t="s">
        <v>142</v>
      </c>
      <c r="C47" s="230"/>
      <c r="D47" s="234">
        <v>2139.612413</v>
      </c>
      <c r="E47" s="234"/>
      <c r="F47" s="234">
        <v>2354.881237</v>
      </c>
      <c r="G47" s="234"/>
      <c r="H47" s="234">
        <v>2471.401918</v>
      </c>
      <c r="I47" s="234"/>
      <c r="J47" s="234">
        <v>2342.650371</v>
      </c>
      <c r="K47" s="234"/>
      <c r="L47" s="234">
        <v>2260.97994452665</v>
      </c>
      <c r="M47" s="234"/>
      <c r="N47" s="234">
        <v>2474.09719999691</v>
      </c>
      <c r="O47" s="235"/>
      <c r="P47" s="232"/>
      <c r="Q47" s="232"/>
      <c r="R47" s="232"/>
      <c r="S47" s="232"/>
      <c r="T47" s="232"/>
      <c r="U47" s="232"/>
      <c r="V47" s="232"/>
      <c r="W47" s="232"/>
      <c r="X47" s="232"/>
      <c r="Y47" s="232"/>
      <c r="Z47" s="232"/>
      <c r="AA47" s="232"/>
      <c r="AB47" s="232"/>
      <c r="AC47" s="232"/>
      <c r="AD47" s="232"/>
      <c r="AE47" s="232"/>
      <c r="AF47" s="232"/>
      <c r="AG47" s="232"/>
    </row>
    <row r="48" spans="1:33" ht="3" customHeight="1">
      <c r="A48" s="232"/>
      <c r="B48" s="224"/>
      <c r="C48" s="224"/>
      <c r="D48" s="222"/>
      <c r="E48" s="222"/>
      <c r="F48" s="222"/>
      <c r="G48" s="222"/>
      <c r="H48" s="222"/>
      <c r="I48" s="222"/>
      <c r="J48" s="231"/>
      <c r="L48" s="231"/>
      <c r="N48" s="231"/>
      <c r="O48" s="232"/>
      <c r="P48" s="232"/>
      <c r="Q48" s="232"/>
      <c r="R48" s="232"/>
      <c r="S48" s="232"/>
      <c r="T48" s="232"/>
      <c r="U48" s="232"/>
      <c r="V48" s="232"/>
      <c r="W48" s="232"/>
      <c r="X48" s="232"/>
      <c r="Y48" s="232"/>
      <c r="Z48" s="232"/>
      <c r="AA48" s="232"/>
      <c r="AB48" s="232"/>
      <c r="AC48" s="232"/>
      <c r="AD48" s="232"/>
      <c r="AE48" s="232"/>
      <c r="AF48" s="232"/>
      <c r="AG48" s="232"/>
    </row>
    <row r="49" ht="9.75" customHeight="1"/>
    <row r="50" ht="12.75" customHeight="1"/>
    <row r="51" ht="12.75" customHeight="1"/>
    <row r="52" ht="12.75" customHeight="1"/>
    <row r="53" ht="12.75" customHeight="1"/>
    <row r="54" ht="12.75" customHeight="1"/>
    <row r="55" ht="12.75" customHeight="1"/>
  </sheetData>
  <sheetProtection/>
  <printOptions/>
  <pageMargins left="0" right="0" top="0" bottom="0" header="0" footer="0"/>
  <pageSetup fitToHeight="1" fitToWidth="1"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4:AE55"/>
  <sheetViews>
    <sheetView zoomScalePageLayoutView="0" workbookViewId="0" topLeftCell="A1">
      <selection activeCell="A1" sqref="A1"/>
    </sheetView>
  </sheetViews>
  <sheetFormatPr defaultColWidth="10.8515625" defaultRowHeight="15"/>
  <cols>
    <col min="1" max="1" width="10.140625" style="207" customWidth="1"/>
    <col min="2" max="2" width="1.7109375" style="208" customWidth="1"/>
    <col min="3" max="3" width="21.57421875" style="208" customWidth="1"/>
    <col min="4" max="4" width="6.7109375" style="220" customWidth="1"/>
    <col min="5" max="5" width="6.7109375" style="207" customWidth="1"/>
    <col min="6" max="6" width="1.7109375" style="207" customWidth="1"/>
    <col min="7" max="7" width="6.7109375" style="207" customWidth="1"/>
    <col min="8" max="8" width="1.7109375" style="207" customWidth="1"/>
    <col min="9" max="9" width="6.7109375" style="207" customWidth="1"/>
    <col min="10" max="10" width="1.7109375" style="207" customWidth="1"/>
    <col min="11" max="11" width="6.7109375" style="218" customWidth="1"/>
    <col min="12" max="12" width="1.7109375" style="242" customWidth="1"/>
    <col min="13" max="13" width="6.7109375" style="215" customWidth="1"/>
    <col min="14" max="14" width="1.7109375" style="221" customWidth="1"/>
    <col min="15" max="15" width="6.7109375" style="215" customWidth="1"/>
    <col min="16" max="16" width="1.7109375" style="207" customWidth="1"/>
    <col min="17" max="212" width="10.8515625" style="207" customWidth="1"/>
    <col min="213" max="16384" width="10.8515625" style="207" customWidth="1"/>
  </cols>
  <sheetData>
    <row r="1" ht="15" customHeight="1"/>
    <row r="2" ht="15" customHeight="1"/>
    <row r="3" ht="15" customHeight="1"/>
    <row r="4" spans="11:15" ht="15" customHeight="1">
      <c r="K4" s="213"/>
      <c r="M4" s="213"/>
      <c r="N4" s="214"/>
      <c r="O4" s="213"/>
    </row>
    <row r="5" spans="1:15" ht="3" customHeight="1">
      <c r="A5" s="217"/>
      <c r="B5" s="217"/>
      <c r="C5" s="217"/>
      <c r="K5" s="213"/>
      <c r="M5" s="213"/>
      <c r="N5" s="214"/>
      <c r="O5" s="213"/>
    </row>
    <row r="6" spans="2:14" ht="27" customHeight="1">
      <c r="B6" s="219" t="s">
        <v>450</v>
      </c>
      <c r="K6" s="213"/>
      <c r="M6" s="213"/>
      <c r="N6" s="214"/>
    </row>
    <row r="7" spans="11:15" ht="3" customHeight="1">
      <c r="K7" s="220"/>
      <c r="M7" s="220"/>
      <c r="O7" s="220"/>
    </row>
    <row r="8" spans="2:15" ht="12.75" customHeight="1">
      <c r="B8" s="223"/>
      <c r="C8" s="224"/>
      <c r="E8" s="222"/>
      <c r="F8" s="222"/>
      <c r="G8" s="222"/>
      <c r="H8" s="222"/>
      <c r="I8" s="222"/>
      <c r="J8" s="222"/>
      <c r="K8" s="220"/>
      <c r="M8" s="220"/>
      <c r="O8" s="220"/>
    </row>
    <row r="9" spans="2:15" ht="9.75" customHeight="1">
      <c r="B9" s="224"/>
      <c r="C9" s="224"/>
      <c r="D9" s="211" t="s">
        <v>71</v>
      </c>
      <c r="E9" s="211" t="s">
        <v>105</v>
      </c>
      <c r="F9" s="211"/>
      <c r="G9" s="211" t="s">
        <v>106</v>
      </c>
      <c r="H9" s="225"/>
      <c r="I9" s="226" t="s">
        <v>2</v>
      </c>
      <c r="J9" s="211"/>
      <c r="K9" s="211" t="s">
        <v>3</v>
      </c>
      <c r="L9" s="211"/>
      <c r="M9" s="211" t="s">
        <v>4</v>
      </c>
      <c r="N9" s="225"/>
      <c r="O9" s="226" t="s">
        <v>5</v>
      </c>
    </row>
    <row r="10" spans="2:15" ht="3.75" customHeight="1">
      <c r="B10" s="224"/>
      <c r="C10" s="224"/>
      <c r="D10" s="239"/>
      <c r="E10" s="239"/>
      <c r="F10" s="239"/>
      <c r="G10" s="239"/>
      <c r="H10" s="239"/>
      <c r="I10" s="239"/>
      <c r="J10" s="239"/>
      <c r="K10" s="239"/>
      <c r="L10" s="245"/>
      <c r="M10" s="239"/>
      <c r="N10" s="230"/>
      <c r="O10" s="239"/>
    </row>
    <row r="11" spans="2:15" ht="9.75" customHeight="1">
      <c r="B11" s="229" t="s">
        <v>425</v>
      </c>
      <c r="C11" s="230"/>
      <c r="D11" s="215"/>
      <c r="E11" s="215"/>
      <c r="F11" s="215"/>
      <c r="G11" s="215"/>
      <c r="H11" s="215"/>
      <c r="I11" s="215"/>
      <c r="J11" s="215"/>
      <c r="K11" s="231"/>
      <c r="L11" s="245"/>
      <c r="M11" s="231"/>
      <c r="N11" s="224"/>
      <c r="O11" s="231"/>
    </row>
    <row r="12" spans="2:31" ht="10.5" customHeight="1">
      <c r="B12" s="230" t="s">
        <v>426</v>
      </c>
      <c r="C12" s="230"/>
      <c r="D12" s="239" t="s">
        <v>281</v>
      </c>
      <c r="E12" s="248">
        <v>0.619</v>
      </c>
      <c r="F12" s="248"/>
      <c r="G12" s="248">
        <v>4.966</v>
      </c>
      <c r="H12" s="248"/>
      <c r="I12" s="248">
        <v>0.68</v>
      </c>
      <c r="J12" s="248"/>
      <c r="K12" s="248">
        <v>1.386</v>
      </c>
      <c r="L12" s="248"/>
      <c r="M12" s="248">
        <v>0.915</v>
      </c>
      <c r="N12" s="248"/>
      <c r="O12" s="248">
        <v>0.578</v>
      </c>
      <c r="P12" s="232"/>
      <c r="Q12" s="232"/>
      <c r="R12" s="232"/>
      <c r="S12" s="232"/>
      <c r="T12" s="232"/>
      <c r="U12" s="232"/>
      <c r="V12" s="232"/>
      <c r="W12" s="232"/>
      <c r="X12" s="232"/>
      <c r="Y12" s="232"/>
      <c r="Z12" s="232"/>
      <c r="AA12" s="232"/>
      <c r="AB12" s="232"/>
      <c r="AC12" s="232"/>
      <c r="AD12" s="232"/>
      <c r="AE12" s="232"/>
    </row>
    <row r="13" spans="2:31" ht="10.5" customHeight="1">
      <c r="B13" s="230" t="s">
        <v>293</v>
      </c>
      <c r="C13" s="230"/>
      <c r="D13" s="239"/>
      <c r="E13" s="248"/>
      <c r="F13" s="248"/>
      <c r="G13" s="248"/>
      <c r="H13" s="248"/>
      <c r="I13" s="248"/>
      <c r="J13" s="248"/>
      <c r="K13" s="248"/>
      <c r="L13" s="248"/>
      <c r="M13" s="248"/>
      <c r="N13" s="248"/>
      <c r="O13" s="248"/>
      <c r="P13" s="232"/>
      <c r="Q13" s="232"/>
      <c r="R13" s="232"/>
      <c r="S13" s="232"/>
      <c r="T13" s="232"/>
      <c r="U13" s="232"/>
      <c r="V13" s="232"/>
      <c r="W13" s="232"/>
      <c r="X13" s="232"/>
      <c r="Y13" s="232"/>
      <c r="Z13" s="232"/>
      <c r="AA13" s="232"/>
      <c r="AB13" s="232"/>
      <c r="AC13" s="232"/>
      <c r="AD13" s="232"/>
      <c r="AE13" s="232"/>
    </row>
    <row r="14" spans="2:31" ht="10.5" customHeight="1">
      <c r="B14" s="237"/>
      <c r="C14" s="230" t="s">
        <v>451</v>
      </c>
      <c r="D14" s="239" t="s">
        <v>281</v>
      </c>
      <c r="E14" s="248">
        <v>301.355</v>
      </c>
      <c r="F14" s="248"/>
      <c r="G14" s="248">
        <v>289.196</v>
      </c>
      <c r="H14" s="248"/>
      <c r="I14" s="248">
        <v>340.242</v>
      </c>
      <c r="J14" s="248"/>
      <c r="K14" s="248">
        <v>255.565</v>
      </c>
      <c r="L14" s="248"/>
      <c r="M14" s="248">
        <v>292.583</v>
      </c>
      <c r="N14" s="248"/>
      <c r="O14" s="248">
        <v>290.119</v>
      </c>
      <c r="P14" s="232"/>
      <c r="Q14" s="232"/>
      <c r="R14" s="232"/>
      <c r="S14" s="232"/>
      <c r="T14" s="232"/>
      <c r="U14" s="232"/>
      <c r="V14" s="232"/>
      <c r="W14" s="232"/>
      <c r="X14" s="232"/>
      <c r="Y14" s="232"/>
      <c r="Z14" s="232"/>
      <c r="AA14" s="232"/>
      <c r="AB14" s="232"/>
      <c r="AC14" s="232"/>
      <c r="AD14" s="232"/>
      <c r="AE14" s="232"/>
    </row>
    <row r="15" spans="2:31" ht="10.5" customHeight="1">
      <c r="B15" s="237"/>
      <c r="C15" s="230" t="s">
        <v>429</v>
      </c>
      <c r="D15" s="239" t="s">
        <v>281</v>
      </c>
      <c r="E15" s="248">
        <v>239.302</v>
      </c>
      <c r="F15" s="248"/>
      <c r="G15" s="248">
        <v>193.948</v>
      </c>
      <c r="H15" s="248"/>
      <c r="I15" s="248">
        <v>321.198</v>
      </c>
      <c r="J15" s="248"/>
      <c r="K15" s="248">
        <v>278.849</v>
      </c>
      <c r="L15" s="248"/>
      <c r="M15" s="248">
        <v>367.288</v>
      </c>
      <c r="N15" s="248"/>
      <c r="O15" s="248">
        <v>468.156</v>
      </c>
      <c r="P15" s="232"/>
      <c r="Q15" s="232"/>
      <c r="R15" s="232"/>
      <c r="S15" s="232"/>
      <c r="T15" s="232"/>
      <c r="U15" s="232"/>
      <c r="V15" s="232"/>
      <c r="W15" s="232"/>
      <c r="X15" s="232"/>
      <c r="Y15" s="232"/>
      <c r="Z15" s="232"/>
      <c r="AA15" s="232"/>
      <c r="AB15" s="232"/>
      <c r="AC15" s="232"/>
      <c r="AD15" s="232"/>
      <c r="AE15" s="232"/>
    </row>
    <row r="16" spans="2:31" ht="10.5" customHeight="1">
      <c r="B16" s="237"/>
      <c r="C16" s="230" t="s">
        <v>452</v>
      </c>
      <c r="D16" s="239" t="s">
        <v>281</v>
      </c>
      <c r="E16" s="248">
        <v>70.467</v>
      </c>
      <c r="F16" s="248"/>
      <c r="G16" s="248">
        <v>67.397</v>
      </c>
      <c r="H16" s="248"/>
      <c r="I16" s="248">
        <v>61.481</v>
      </c>
      <c r="J16" s="248"/>
      <c r="K16" s="248">
        <v>52.235</v>
      </c>
      <c r="L16" s="248"/>
      <c r="M16" s="248">
        <v>44.109</v>
      </c>
      <c r="N16" s="248"/>
      <c r="O16" s="248">
        <v>43.775</v>
      </c>
      <c r="P16" s="232"/>
      <c r="Q16" s="232"/>
      <c r="R16" s="232"/>
      <c r="S16" s="232"/>
      <c r="T16" s="232"/>
      <c r="U16" s="232"/>
      <c r="V16" s="232"/>
      <c r="W16" s="232"/>
      <c r="X16" s="232"/>
      <c r="Y16" s="232"/>
      <c r="Z16" s="232"/>
      <c r="AA16" s="232"/>
      <c r="AB16" s="232"/>
      <c r="AC16" s="232"/>
      <c r="AD16" s="232"/>
      <c r="AE16" s="232"/>
    </row>
    <row r="17" spans="2:31" ht="10.5" customHeight="1">
      <c r="B17" s="237"/>
      <c r="C17" s="230" t="s">
        <v>431</v>
      </c>
      <c r="D17" s="239" t="s">
        <v>281</v>
      </c>
      <c r="E17" s="248">
        <v>60.369</v>
      </c>
      <c r="F17" s="248"/>
      <c r="G17" s="248">
        <v>60.136</v>
      </c>
      <c r="H17" s="248"/>
      <c r="I17" s="248">
        <v>60.945</v>
      </c>
      <c r="J17" s="248"/>
      <c r="K17" s="248">
        <v>41.736</v>
      </c>
      <c r="L17" s="248"/>
      <c r="M17" s="248">
        <v>44.131</v>
      </c>
      <c r="N17" s="248"/>
      <c r="O17" s="248">
        <v>44.2</v>
      </c>
      <c r="P17" s="232"/>
      <c r="Q17" s="232"/>
      <c r="R17" s="232"/>
      <c r="S17" s="232"/>
      <c r="T17" s="232"/>
      <c r="U17" s="232"/>
      <c r="V17" s="232"/>
      <c r="W17" s="232"/>
      <c r="X17" s="232"/>
      <c r="Y17" s="232"/>
      <c r="Z17" s="232"/>
      <c r="AA17" s="232"/>
      <c r="AB17" s="232"/>
      <c r="AC17" s="232"/>
      <c r="AD17" s="232"/>
      <c r="AE17" s="232"/>
    </row>
    <row r="18" spans="2:31" ht="3" customHeight="1">
      <c r="B18" s="237"/>
      <c r="C18" s="230"/>
      <c r="D18" s="239"/>
      <c r="E18" s="248"/>
      <c r="F18" s="248"/>
      <c r="G18" s="248"/>
      <c r="H18" s="248"/>
      <c r="I18" s="248"/>
      <c r="J18" s="248"/>
      <c r="K18" s="248"/>
      <c r="L18" s="248"/>
      <c r="M18" s="248"/>
      <c r="N18" s="248"/>
      <c r="O18" s="248"/>
      <c r="P18" s="232"/>
      <c r="Q18" s="232"/>
      <c r="R18" s="232"/>
      <c r="S18" s="232"/>
      <c r="T18" s="232"/>
      <c r="U18" s="232"/>
      <c r="V18" s="232"/>
      <c r="W18" s="232"/>
      <c r="X18" s="232"/>
      <c r="Y18" s="232"/>
      <c r="Z18" s="232"/>
      <c r="AA18" s="232"/>
      <c r="AB18" s="232"/>
      <c r="AC18" s="232"/>
      <c r="AD18" s="232"/>
      <c r="AE18" s="232"/>
    </row>
    <row r="19" spans="2:31" ht="10.5" customHeight="1">
      <c r="B19" s="237"/>
      <c r="C19" s="230" t="s">
        <v>142</v>
      </c>
      <c r="D19" s="239" t="s">
        <v>281</v>
      </c>
      <c r="E19" s="248">
        <v>671.493</v>
      </c>
      <c r="F19" s="248"/>
      <c r="G19" s="248">
        <v>610.677</v>
      </c>
      <c r="H19" s="248"/>
      <c r="I19" s="248">
        <v>783.866</v>
      </c>
      <c r="J19" s="248"/>
      <c r="K19" s="248">
        <v>628.385</v>
      </c>
      <c r="L19" s="248"/>
      <c r="M19" s="248">
        <v>748.111</v>
      </c>
      <c r="N19" s="248"/>
      <c r="O19" s="248">
        <v>846.25</v>
      </c>
      <c r="P19" s="232"/>
      <c r="Q19" s="232"/>
      <c r="R19" s="232"/>
      <c r="S19" s="232"/>
      <c r="T19" s="232"/>
      <c r="U19" s="232"/>
      <c r="V19" s="232"/>
      <c r="W19" s="232"/>
      <c r="X19" s="232"/>
      <c r="Y19" s="232"/>
      <c r="Z19" s="232"/>
      <c r="AA19" s="232"/>
      <c r="AB19" s="232"/>
      <c r="AC19" s="232"/>
      <c r="AD19" s="232"/>
      <c r="AE19" s="232"/>
    </row>
    <row r="20" spans="2:31" ht="3" customHeight="1">
      <c r="B20" s="237"/>
      <c r="C20" s="230"/>
      <c r="D20" s="239"/>
      <c r="E20" s="248"/>
      <c r="F20" s="248"/>
      <c r="G20" s="248"/>
      <c r="H20" s="248"/>
      <c r="I20" s="248"/>
      <c r="J20" s="248"/>
      <c r="K20" s="248"/>
      <c r="L20" s="248"/>
      <c r="M20" s="248"/>
      <c r="N20" s="248"/>
      <c r="O20" s="248"/>
      <c r="P20" s="232"/>
      <c r="Q20" s="232"/>
      <c r="R20" s="232"/>
      <c r="S20" s="232"/>
      <c r="T20" s="232"/>
      <c r="U20" s="232"/>
      <c r="V20" s="232"/>
      <c r="W20" s="232"/>
      <c r="X20" s="232"/>
      <c r="Y20" s="232"/>
      <c r="Z20" s="232"/>
      <c r="AA20" s="232"/>
      <c r="AB20" s="232"/>
      <c r="AC20" s="232"/>
      <c r="AD20" s="232"/>
      <c r="AE20" s="232"/>
    </row>
    <row r="21" spans="2:31" ht="9.75" customHeight="1">
      <c r="B21" s="230" t="s">
        <v>384</v>
      </c>
      <c r="C21" s="230"/>
      <c r="D21" s="239"/>
      <c r="E21" s="248"/>
      <c r="F21" s="248"/>
      <c r="G21" s="248"/>
      <c r="H21" s="248"/>
      <c r="I21" s="248"/>
      <c r="J21" s="248"/>
      <c r="K21" s="248"/>
      <c r="L21" s="248"/>
      <c r="M21" s="248"/>
      <c r="N21" s="248"/>
      <c r="O21" s="248"/>
      <c r="P21" s="232"/>
      <c r="Q21" s="232"/>
      <c r="R21" s="232"/>
      <c r="S21" s="232"/>
      <c r="T21" s="232"/>
      <c r="U21" s="232"/>
      <c r="V21" s="232"/>
      <c r="W21" s="232"/>
      <c r="X21" s="232"/>
      <c r="Y21" s="232"/>
      <c r="Z21" s="232"/>
      <c r="AA21" s="232"/>
      <c r="AB21" s="232"/>
      <c r="AC21" s="232"/>
      <c r="AD21" s="232"/>
      <c r="AE21" s="232"/>
    </row>
    <row r="22" spans="2:31" ht="10.5" customHeight="1">
      <c r="B22" s="237"/>
      <c r="C22" s="230" t="s">
        <v>433</v>
      </c>
      <c r="D22" s="239" t="s">
        <v>281</v>
      </c>
      <c r="E22" s="248">
        <v>23.68037</v>
      </c>
      <c r="F22" s="248"/>
      <c r="G22" s="248">
        <v>29.033623</v>
      </c>
      <c r="H22" s="248"/>
      <c r="I22" s="248">
        <v>31.478797</v>
      </c>
      <c r="J22" s="248"/>
      <c r="K22" s="248">
        <v>21.399544</v>
      </c>
      <c r="L22" s="248"/>
      <c r="M22" s="248">
        <v>15.443552</v>
      </c>
      <c r="N22" s="248"/>
      <c r="O22" s="248">
        <v>17.351725</v>
      </c>
      <c r="P22" s="232"/>
      <c r="Q22" s="232"/>
      <c r="R22" s="232"/>
      <c r="S22" s="232"/>
      <c r="T22" s="232"/>
      <c r="U22" s="232"/>
      <c r="V22" s="232"/>
      <c r="W22" s="232"/>
      <c r="X22" s="232"/>
      <c r="Y22" s="232"/>
      <c r="Z22" s="232"/>
      <c r="AA22" s="232"/>
      <c r="AB22" s="232"/>
      <c r="AC22" s="232"/>
      <c r="AD22" s="232"/>
      <c r="AE22" s="232"/>
    </row>
    <row r="23" spans="2:31" ht="10.5" customHeight="1">
      <c r="B23" s="237"/>
      <c r="C23" s="230" t="s">
        <v>434</v>
      </c>
      <c r="D23" s="239" t="s">
        <v>281</v>
      </c>
      <c r="E23" s="248">
        <v>204.835</v>
      </c>
      <c r="F23" s="248"/>
      <c r="G23" s="248">
        <v>243.972</v>
      </c>
      <c r="H23" s="248"/>
      <c r="I23" s="248">
        <v>236.638</v>
      </c>
      <c r="J23" s="248"/>
      <c r="K23" s="248">
        <v>199.094</v>
      </c>
      <c r="L23" s="248"/>
      <c r="M23" s="248">
        <v>227.659</v>
      </c>
      <c r="N23" s="248"/>
      <c r="O23" s="248">
        <v>277.595</v>
      </c>
      <c r="P23" s="232"/>
      <c r="Q23" s="232"/>
      <c r="R23" s="232"/>
      <c r="S23" s="232"/>
      <c r="T23" s="232"/>
      <c r="U23" s="232"/>
      <c r="V23" s="232"/>
      <c r="W23" s="232"/>
      <c r="X23" s="232"/>
      <c r="Y23" s="232"/>
      <c r="Z23" s="232"/>
      <c r="AA23" s="232"/>
      <c r="AB23" s="232"/>
      <c r="AC23" s="232"/>
      <c r="AD23" s="232"/>
      <c r="AE23" s="232"/>
    </row>
    <row r="24" spans="2:31" ht="10.5" customHeight="1">
      <c r="B24" s="237"/>
      <c r="C24" s="230" t="s">
        <v>435</v>
      </c>
      <c r="D24" s="239" t="s">
        <v>281</v>
      </c>
      <c r="E24" s="248">
        <v>36.77</v>
      </c>
      <c r="F24" s="248"/>
      <c r="G24" s="248">
        <v>77.454</v>
      </c>
      <c r="H24" s="248"/>
      <c r="I24" s="248">
        <v>99.555445586</v>
      </c>
      <c r="J24" s="248"/>
      <c r="K24" s="248">
        <v>68.715</v>
      </c>
      <c r="L24" s="248"/>
      <c r="M24" s="248">
        <v>64.163</v>
      </c>
      <c r="N24" s="248"/>
      <c r="O24" s="248">
        <v>71.592</v>
      </c>
      <c r="P24" s="232"/>
      <c r="Q24" s="232"/>
      <c r="R24" s="232"/>
      <c r="S24" s="232"/>
      <c r="T24" s="232"/>
      <c r="U24" s="232"/>
      <c r="V24" s="232"/>
      <c r="W24" s="232"/>
      <c r="X24" s="232"/>
      <c r="Y24" s="232"/>
      <c r="Z24" s="232"/>
      <c r="AA24" s="232"/>
      <c r="AB24" s="232"/>
      <c r="AC24" s="232"/>
      <c r="AD24" s="232"/>
      <c r="AE24" s="232"/>
    </row>
    <row r="25" spans="2:31" ht="10.5" customHeight="1">
      <c r="B25" s="237"/>
      <c r="C25" s="230" t="s">
        <v>453</v>
      </c>
      <c r="D25" s="239" t="s">
        <v>281</v>
      </c>
      <c r="E25" s="248">
        <v>30.245</v>
      </c>
      <c r="F25" s="248"/>
      <c r="G25" s="248">
        <v>38.428</v>
      </c>
      <c r="H25" s="248"/>
      <c r="I25" s="248">
        <v>32.073</v>
      </c>
      <c r="J25" s="248"/>
      <c r="K25" s="248">
        <v>23.527</v>
      </c>
      <c r="L25" s="248"/>
      <c r="M25" s="248">
        <v>33.043</v>
      </c>
      <c r="N25" s="248"/>
      <c r="O25" s="248">
        <v>48.504</v>
      </c>
      <c r="P25" s="232"/>
      <c r="Q25" s="232"/>
      <c r="R25" s="232"/>
      <c r="S25" s="232"/>
      <c r="T25" s="232"/>
      <c r="U25" s="232"/>
      <c r="V25" s="232"/>
      <c r="W25" s="232"/>
      <c r="X25" s="232"/>
      <c r="Y25" s="232"/>
      <c r="Z25" s="232"/>
      <c r="AA25" s="232"/>
      <c r="AB25" s="232"/>
      <c r="AC25" s="232"/>
      <c r="AD25" s="232"/>
      <c r="AE25" s="232"/>
    </row>
    <row r="26" spans="2:31" ht="10.5" customHeight="1">
      <c r="B26" s="237"/>
      <c r="C26" s="230" t="s">
        <v>437</v>
      </c>
      <c r="D26" s="239" t="s">
        <v>281</v>
      </c>
      <c r="E26" s="248">
        <v>51.911</v>
      </c>
      <c r="F26" s="248"/>
      <c r="G26" s="248">
        <v>26.47</v>
      </c>
      <c r="H26" s="248"/>
      <c r="I26" s="248">
        <v>68.77</v>
      </c>
      <c r="J26" s="248"/>
      <c r="K26" s="248">
        <v>88.306</v>
      </c>
      <c r="L26" s="248"/>
      <c r="M26" s="248">
        <v>69.89</v>
      </c>
      <c r="N26" s="248"/>
      <c r="O26" s="248">
        <v>57.981</v>
      </c>
      <c r="P26" s="232"/>
      <c r="Q26" s="232"/>
      <c r="R26" s="232"/>
      <c r="S26" s="232"/>
      <c r="T26" s="232"/>
      <c r="U26" s="232"/>
      <c r="V26" s="232"/>
      <c r="W26" s="232"/>
      <c r="X26" s="232"/>
      <c r="Y26" s="232"/>
      <c r="Z26" s="232"/>
      <c r="AA26" s="232"/>
      <c r="AB26" s="232"/>
      <c r="AC26" s="232"/>
      <c r="AD26" s="232"/>
      <c r="AE26" s="232"/>
    </row>
    <row r="27" spans="2:31" ht="10.5" customHeight="1">
      <c r="B27" s="237"/>
      <c r="C27" s="230" t="s">
        <v>448</v>
      </c>
      <c r="D27" s="239" t="s">
        <v>281</v>
      </c>
      <c r="E27" s="248">
        <v>14.265</v>
      </c>
      <c r="F27" s="248"/>
      <c r="G27" s="248">
        <v>14.153</v>
      </c>
      <c r="H27" s="248"/>
      <c r="I27" s="248">
        <v>14.321</v>
      </c>
      <c r="J27" s="248"/>
      <c r="K27" s="248">
        <v>10.616</v>
      </c>
      <c r="L27" s="248"/>
      <c r="M27" s="248">
        <v>6.232</v>
      </c>
      <c r="N27" s="248"/>
      <c r="O27" s="248">
        <v>6.532</v>
      </c>
      <c r="P27" s="232"/>
      <c r="Q27" s="232"/>
      <c r="R27" s="232"/>
      <c r="S27" s="232"/>
      <c r="T27" s="232"/>
      <c r="U27" s="232"/>
      <c r="V27" s="232"/>
      <c r="W27" s="232"/>
      <c r="X27" s="232"/>
      <c r="Y27" s="232"/>
      <c r="Z27" s="232"/>
      <c r="AA27" s="232"/>
      <c r="AB27" s="232"/>
      <c r="AC27" s="232"/>
      <c r="AD27" s="232"/>
      <c r="AE27" s="232"/>
    </row>
    <row r="28" spans="2:31" ht="3" customHeight="1">
      <c r="B28" s="237"/>
      <c r="C28" s="230"/>
      <c r="D28" s="239"/>
      <c r="E28" s="248"/>
      <c r="F28" s="248"/>
      <c r="G28" s="248"/>
      <c r="H28" s="248"/>
      <c r="I28" s="248"/>
      <c r="J28" s="248"/>
      <c r="K28" s="248"/>
      <c r="L28" s="248"/>
      <c r="M28" s="248"/>
      <c r="N28" s="248"/>
      <c r="O28" s="248"/>
      <c r="P28" s="232"/>
      <c r="Q28" s="232"/>
      <c r="R28" s="232"/>
      <c r="S28" s="232"/>
      <c r="T28" s="232"/>
      <c r="U28" s="232"/>
      <c r="V28" s="232"/>
      <c r="W28" s="232"/>
      <c r="X28" s="232"/>
      <c r="Y28" s="232"/>
      <c r="Z28" s="232"/>
      <c r="AA28" s="232"/>
      <c r="AB28" s="232"/>
      <c r="AC28" s="232"/>
      <c r="AD28" s="232"/>
      <c r="AE28" s="232"/>
    </row>
    <row r="29" spans="2:31" ht="10.5" customHeight="1">
      <c r="B29" s="237"/>
      <c r="C29" s="230" t="s">
        <v>142</v>
      </c>
      <c r="D29" s="239" t="s">
        <v>281</v>
      </c>
      <c r="E29" s="248">
        <v>361.70637</v>
      </c>
      <c r="F29" s="248"/>
      <c r="G29" s="248">
        <v>429.510623</v>
      </c>
      <c r="H29" s="248"/>
      <c r="I29" s="248">
        <v>482.836242586</v>
      </c>
      <c r="J29" s="248"/>
      <c r="K29" s="248">
        <v>411.657544</v>
      </c>
      <c r="L29" s="248"/>
      <c r="M29" s="248">
        <v>416.430552</v>
      </c>
      <c r="N29" s="248"/>
      <c r="O29" s="248">
        <v>479.555725</v>
      </c>
      <c r="P29" s="232"/>
      <c r="Q29" s="232"/>
      <c r="R29" s="232"/>
      <c r="S29" s="232"/>
      <c r="T29" s="232"/>
      <c r="U29" s="232"/>
      <c r="V29" s="232"/>
      <c r="W29" s="232"/>
      <c r="X29" s="232"/>
      <c r="Y29" s="232"/>
      <c r="Z29" s="232"/>
      <c r="AA29" s="232"/>
      <c r="AB29" s="232"/>
      <c r="AC29" s="232"/>
      <c r="AD29" s="232"/>
      <c r="AE29" s="232"/>
    </row>
    <row r="30" spans="2:31" ht="3" customHeight="1">
      <c r="B30" s="237"/>
      <c r="C30" s="230"/>
      <c r="D30" s="239"/>
      <c r="E30" s="248"/>
      <c r="F30" s="248"/>
      <c r="G30" s="248"/>
      <c r="H30" s="248"/>
      <c r="I30" s="248"/>
      <c r="J30" s="248"/>
      <c r="K30" s="248"/>
      <c r="L30" s="248"/>
      <c r="M30" s="248"/>
      <c r="N30" s="248"/>
      <c r="O30" s="248"/>
      <c r="P30" s="232"/>
      <c r="Q30" s="232"/>
      <c r="R30" s="232"/>
      <c r="S30" s="232"/>
      <c r="T30" s="232"/>
      <c r="U30" s="232"/>
      <c r="V30" s="232"/>
      <c r="W30" s="232"/>
      <c r="X30" s="232"/>
      <c r="Y30" s="232"/>
      <c r="Z30" s="232"/>
      <c r="AA30" s="232"/>
      <c r="AB30" s="232"/>
      <c r="AC30" s="232"/>
      <c r="AD30" s="232"/>
      <c r="AE30" s="232"/>
    </row>
    <row r="31" spans="2:31" ht="9.75" customHeight="1">
      <c r="B31" s="230" t="s">
        <v>385</v>
      </c>
      <c r="C31" s="230"/>
      <c r="D31" s="249"/>
      <c r="E31" s="248"/>
      <c r="F31" s="248"/>
      <c r="G31" s="248"/>
      <c r="H31" s="248"/>
      <c r="I31" s="248"/>
      <c r="J31" s="248"/>
      <c r="K31" s="248"/>
      <c r="L31" s="248"/>
      <c r="M31" s="248"/>
      <c r="N31" s="248"/>
      <c r="O31" s="248"/>
      <c r="P31" s="232"/>
      <c r="Q31" s="232"/>
      <c r="R31" s="232"/>
      <c r="S31" s="232"/>
      <c r="T31" s="232"/>
      <c r="U31" s="232"/>
      <c r="V31" s="232"/>
      <c r="W31" s="232"/>
      <c r="X31" s="232"/>
      <c r="Y31" s="232"/>
      <c r="Z31" s="232"/>
      <c r="AA31" s="232"/>
      <c r="AB31" s="232"/>
      <c r="AC31" s="232"/>
      <c r="AD31" s="232"/>
      <c r="AE31" s="232"/>
    </row>
    <row r="32" spans="2:31" ht="9.75" customHeight="1">
      <c r="B32" s="237"/>
      <c r="C32" s="230" t="s">
        <v>295</v>
      </c>
      <c r="D32" s="239" t="s">
        <v>230</v>
      </c>
      <c r="E32" s="248">
        <v>324.503</v>
      </c>
      <c r="F32" s="248"/>
      <c r="G32" s="248">
        <v>262.508</v>
      </c>
      <c r="H32" s="248"/>
      <c r="I32" s="248">
        <v>227.615</v>
      </c>
      <c r="J32" s="248"/>
      <c r="K32" s="248">
        <v>197.58</v>
      </c>
      <c r="L32" s="248"/>
      <c r="M32" s="248">
        <v>190.608</v>
      </c>
      <c r="N32" s="248"/>
      <c r="O32" s="248">
        <v>221.513</v>
      </c>
      <c r="P32" s="232"/>
      <c r="Q32" s="232"/>
      <c r="R32" s="232"/>
      <c r="S32" s="232"/>
      <c r="T32" s="232"/>
      <c r="U32" s="232"/>
      <c r="V32" s="232"/>
      <c r="W32" s="232"/>
      <c r="X32" s="232"/>
      <c r="Y32" s="232"/>
      <c r="Z32" s="232"/>
      <c r="AA32" s="232"/>
      <c r="AB32" s="232"/>
      <c r="AC32" s="232"/>
      <c r="AD32" s="232"/>
      <c r="AE32" s="232"/>
    </row>
    <row r="33" spans="2:31" ht="9.75" customHeight="1">
      <c r="B33" s="237"/>
      <c r="C33" s="230" t="s">
        <v>296</v>
      </c>
      <c r="D33" s="239" t="s">
        <v>230</v>
      </c>
      <c r="E33" s="248">
        <v>1140.135074</v>
      </c>
      <c r="F33" s="248"/>
      <c r="G33" s="248">
        <v>1173.52466</v>
      </c>
      <c r="H33" s="248"/>
      <c r="I33" s="248">
        <v>1235.259905</v>
      </c>
      <c r="J33" s="248"/>
      <c r="K33" s="248">
        <v>1122.07347</v>
      </c>
      <c r="L33" s="248"/>
      <c r="M33" s="248">
        <v>1167.417284</v>
      </c>
      <c r="N33" s="248"/>
      <c r="O33" s="248">
        <v>1236.973462</v>
      </c>
      <c r="P33" s="232"/>
      <c r="Q33" s="232"/>
      <c r="R33" s="232"/>
      <c r="S33" s="232"/>
      <c r="T33" s="232"/>
      <c r="U33" s="232"/>
      <c r="V33" s="232"/>
      <c r="W33" s="232"/>
      <c r="X33" s="232"/>
      <c r="Y33" s="232"/>
      <c r="Z33" s="232"/>
      <c r="AA33" s="232"/>
      <c r="AB33" s="232"/>
      <c r="AC33" s="232"/>
      <c r="AD33" s="232"/>
      <c r="AE33" s="232"/>
    </row>
    <row r="34" spans="2:31" ht="9.75" customHeight="1">
      <c r="B34" s="237"/>
      <c r="C34" s="230" t="s">
        <v>297</v>
      </c>
      <c r="D34" s="239" t="s">
        <v>230</v>
      </c>
      <c r="E34" s="248">
        <v>87.936612</v>
      </c>
      <c r="F34" s="248"/>
      <c r="G34" s="248">
        <v>101.836854</v>
      </c>
      <c r="H34" s="248"/>
      <c r="I34" s="248">
        <v>81.135694</v>
      </c>
      <c r="J34" s="248"/>
      <c r="K34" s="248">
        <v>82.031557</v>
      </c>
      <c r="L34" s="248"/>
      <c r="M34" s="248">
        <v>101.095755</v>
      </c>
      <c r="N34" s="248"/>
      <c r="O34" s="248">
        <v>113.773609</v>
      </c>
      <c r="P34" s="232"/>
      <c r="Q34" s="232"/>
      <c r="R34" s="232"/>
      <c r="S34" s="232"/>
      <c r="T34" s="232"/>
      <c r="U34" s="232"/>
      <c r="V34" s="232"/>
      <c r="W34" s="232"/>
      <c r="X34" s="232"/>
      <c r="Y34" s="232"/>
      <c r="Z34" s="232"/>
      <c r="AA34" s="232"/>
      <c r="AB34" s="232"/>
      <c r="AC34" s="232"/>
      <c r="AD34" s="232"/>
      <c r="AE34" s="232"/>
    </row>
    <row r="35" spans="2:31" ht="9.75" customHeight="1">
      <c r="B35" s="237"/>
      <c r="C35" s="230" t="s">
        <v>298</v>
      </c>
      <c r="D35" s="239" t="s">
        <v>230</v>
      </c>
      <c r="E35" s="248">
        <v>190.817144</v>
      </c>
      <c r="F35" s="248"/>
      <c r="G35" s="248">
        <v>258.414156</v>
      </c>
      <c r="H35" s="248"/>
      <c r="I35" s="248">
        <v>303.075758</v>
      </c>
      <c r="J35" s="248"/>
      <c r="K35" s="248">
        <v>254.02727</v>
      </c>
      <c r="L35" s="248"/>
      <c r="M35" s="248">
        <v>285.279381</v>
      </c>
      <c r="N35" s="248"/>
      <c r="O35" s="248">
        <v>313.832044</v>
      </c>
      <c r="P35" s="232"/>
      <c r="Q35" s="232"/>
      <c r="R35" s="232"/>
      <c r="S35" s="232"/>
      <c r="T35" s="232"/>
      <c r="U35" s="232"/>
      <c r="V35" s="232"/>
      <c r="W35" s="232"/>
      <c r="X35" s="232"/>
      <c r="Y35" s="232"/>
      <c r="Z35" s="232"/>
      <c r="AA35" s="232"/>
      <c r="AB35" s="232"/>
      <c r="AC35" s="232"/>
      <c r="AD35" s="232"/>
      <c r="AE35" s="232"/>
    </row>
    <row r="36" spans="2:31" ht="3" customHeight="1">
      <c r="B36" s="237"/>
      <c r="C36" s="230"/>
      <c r="D36" s="239"/>
      <c r="E36" s="248"/>
      <c r="F36" s="248"/>
      <c r="G36" s="248"/>
      <c r="H36" s="248"/>
      <c r="I36" s="248"/>
      <c r="J36" s="248"/>
      <c r="K36" s="248"/>
      <c r="L36" s="248"/>
      <c r="M36" s="248"/>
      <c r="N36" s="248"/>
      <c r="O36" s="248"/>
      <c r="P36" s="232"/>
      <c r="Q36" s="232"/>
      <c r="R36" s="232"/>
      <c r="S36" s="232"/>
      <c r="T36" s="232"/>
      <c r="U36" s="232"/>
      <c r="V36" s="232"/>
      <c r="W36" s="232"/>
      <c r="X36" s="232"/>
      <c r="Y36" s="232"/>
      <c r="Z36" s="232"/>
      <c r="AA36" s="232"/>
      <c r="AB36" s="232"/>
      <c r="AC36" s="232"/>
      <c r="AD36" s="232"/>
      <c r="AE36" s="232"/>
    </row>
    <row r="37" spans="2:31" ht="9.75" customHeight="1">
      <c r="B37" s="237"/>
      <c r="C37" s="230" t="s">
        <v>142</v>
      </c>
      <c r="D37" s="239" t="s">
        <v>230</v>
      </c>
      <c r="E37" s="248">
        <v>1743.39183</v>
      </c>
      <c r="F37" s="248"/>
      <c r="G37" s="248">
        <v>1796.283673</v>
      </c>
      <c r="H37" s="248"/>
      <c r="I37" s="248">
        <v>1847.086367</v>
      </c>
      <c r="J37" s="248"/>
      <c r="K37" s="248">
        <v>1655.712304</v>
      </c>
      <c r="L37" s="248"/>
      <c r="M37" s="248">
        <v>1744.400432</v>
      </c>
      <c r="N37" s="248"/>
      <c r="O37" s="248">
        <v>1886.092127</v>
      </c>
      <c r="P37" s="232"/>
      <c r="Q37" s="232"/>
      <c r="R37" s="232"/>
      <c r="S37" s="232"/>
      <c r="T37" s="232"/>
      <c r="U37" s="232"/>
      <c r="V37" s="232"/>
      <c r="W37" s="232"/>
      <c r="X37" s="232"/>
      <c r="Y37" s="232"/>
      <c r="Z37" s="232"/>
      <c r="AA37" s="232"/>
      <c r="AB37" s="232"/>
      <c r="AC37" s="232"/>
      <c r="AD37" s="232"/>
      <c r="AE37" s="232"/>
    </row>
    <row r="38" spans="2:31" ht="3" customHeight="1">
      <c r="B38" s="237"/>
      <c r="C38" s="230"/>
      <c r="D38" s="239"/>
      <c r="E38" s="248"/>
      <c r="F38" s="248"/>
      <c r="G38" s="248"/>
      <c r="H38" s="248"/>
      <c r="I38" s="248"/>
      <c r="J38" s="248"/>
      <c r="K38" s="248"/>
      <c r="L38" s="248"/>
      <c r="M38" s="248"/>
      <c r="N38" s="248"/>
      <c r="O38" s="248"/>
      <c r="P38" s="232"/>
      <c r="Q38" s="232"/>
      <c r="R38" s="232"/>
      <c r="S38" s="232"/>
      <c r="T38" s="232"/>
      <c r="U38" s="232"/>
      <c r="V38" s="232"/>
      <c r="W38" s="232"/>
      <c r="X38" s="232"/>
      <c r="Y38" s="232"/>
      <c r="Z38" s="232"/>
      <c r="AA38" s="232"/>
      <c r="AB38" s="232"/>
      <c r="AC38" s="232"/>
      <c r="AD38" s="232"/>
      <c r="AE38" s="232"/>
    </row>
    <row r="39" spans="2:31" ht="9.75" customHeight="1">
      <c r="B39" s="230" t="s">
        <v>440</v>
      </c>
      <c r="C39" s="230"/>
      <c r="D39" s="239" t="s">
        <v>230</v>
      </c>
      <c r="E39" s="248">
        <v>7.428</v>
      </c>
      <c r="F39" s="248"/>
      <c r="G39" s="248">
        <v>9.613</v>
      </c>
      <c r="H39" s="248"/>
      <c r="I39" s="248">
        <v>10.162</v>
      </c>
      <c r="J39" s="248"/>
      <c r="K39" s="248">
        <v>2.978</v>
      </c>
      <c r="L39" s="248"/>
      <c r="M39" s="248">
        <v>3.388</v>
      </c>
      <c r="N39" s="248"/>
      <c r="O39" s="248">
        <v>2.018</v>
      </c>
      <c r="P39" s="232"/>
      <c r="Q39" s="232"/>
      <c r="R39" s="232"/>
      <c r="S39" s="232"/>
      <c r="T39" s="232"/>
      <c r="U39" s="232"/>
      <c r="V39" s="232"/>
      <c r="W39" s="232"/>
      <c r="X39" s="232"/>
      <c r="Y39" s="232"/>
      <c r="Z39" s="232"/>
      <c r="AA39" s="232"/>
      <c r="AB39" s="232"/>
      <c r="AC39" s="232"/>
      <c r="AD39" s="232"/>
      <c r="AE39" s="232"/>
    </row>
    <row r="40" spans="2:31" ht="9.75" customHeight="1">
      <c r="B40" s="230" t="s">
        <v>441</v>
      </c>
      <c r="C40" s="230"/>
      <c r="D40" s="239" t="s">
        <v>230</v>
      </c>
      <c r="E40" s="248">
        <v>347.969</v>
      </c>
      <c r="F40" s="248"/>
      <c r="G40" s="248">
        <v>359.038</v>
      </c>
      <c r="H40" s="248"/>
      <c r="I40" s="248">
        <v>388.687</v>
      </c>
      <c r="J40" s="248"/>
      <c r="K40" s="248">
        <v>344.707</v>
      </c>
      <c r="L40" s="248"/>
      <c r="M40" s="248">
        <v>264.977</v>
      </c>
      <c r="N40" s="248"/>
      <c r="O40" s="248">
        <v>233.227</v>
      </c>
      <c r="P40" s="232"/>
      <c r="Q40" s="232"/>
      <c r="R40" s="232"/>
      <c r="S40" s="232"/>
      <c r="T40" s="232"/>
      <c r="U40" s="232"/>
      <c r="V40" s="232"/>
      <c r="W40" s="232"/>
      <c r="X40" s="232"/>
      <c r="Y40" s="232"/>
      <c r="Z40" s="232"/>
      <c r="AA40" s="232"/>
      <c r="AB40" s="232"/>
      <c r="AC40" s="232"/>
      <c r="AD40" s="232"/>
      <c r="AE40" s="232"/>
    </row>
    <row r="41" spans="2:31" ht="9.75" customHeight="1">
      <c r="B41" s="230" t="s">
        <v>386</v>
      </c>
      <c r="C41" s="230"/>
      <c r="D41" s="239" t="s">
        <v>230</v>
      </c>
      <c r="E41" s="248">
        <v>0.944</v>
      </c>
      <c r="F41" s="248"/>
      <c r="G41" s="248">
        <v>0.843</v>
      </c>
      <c r="H41" s="248"/>
      <c r="I41" s="248">
        <v>0.746</v>
      </c>
      <c r="J41" s="248"/>
      <c r="K41" s="248">
        <v>0.739</v>
      </c>
      <c r="L41" s="248"/>
      <c r="M41" s="248">
        <v>0.739</v>
      </c>
      <c r="N41" s="248"/>
      <c r="O41" s="248">
        <v>1.182</v>
      </c>
      <c r="P41" s="232"/>
      <c r="Q41" s="232"/>
      <c r="R41" s="232"/>
      <c r="S41" s="232"/>
      <c r="T41" s="232"/>
      <c r="U41" s="232"/>
      <c r="V41" s="232"/>
      <c r="W41" s="232"/>
      <c r="X41" s="232"/>
      <c r="Y41" s="232"/>
      <c r="Z41" s="232"/>
      <c r="AA41" s="232"/>
      <c r="AB41" s="232"/>
      <c r="AC41" s="232"/>
      <c r="AD41" s="232"/>
      <c r="AE41" s="232"/>
    </row>
    <row r="42" ht="3" customHeight="1"/>
    <row r="43" ht="9.75" customHeight="1"/>
    <row r="44" ht="9.75" customHeight="1"/>
    <row r="50" spans="2:11" ht="12.75">
      <c r="B50" s="250"/>
      <c r="C50" s="250"/>
      <c r="E50" s="206"/>
      <c r="F50" s="206"/>
      <c r="G50" s="206"/>
      <c r="H50" s="206"/>
      <c r="I50" s="206"/>
      <c r="J50" s="206"/>
      <c r="K50" s="251"/>
    </row>
    <row r="51" spans="2:11" ht="12.75">
      <c r="B51" s="250"/>
      <c r="C51" s="250"/>
      <c r="E51" s="206"/>
      <c r="F51" s="206"/>
      <c r="G51" s="206"/>
      <c r="H51" s="206"/>
      <c r="I51" s="206"/>
      <c r="J51" s="206"/>
      <c r="K51" s="251"/>
    </row>
    <row r="52" spans="2:15" ht="12.75">
      <c r="B52" s="250"/>
      <c r="C52" s="250"/>
      <c r="E52" s="206"/>
      <c r="F52" s="206"/>
      <c r="G52" s="206"/>
      <c r="H52" s="206"/>
      <c r="I52" s="206"/>
      <c r="J52" s="206"/>
      <c r="K52" s="251"/>
      <c r="M52" s="251"/>
      <c r="O52" s="251"/>
    </row>
    <row r="53" spans="2:15" ht="12.75">
      <c r="B53" s="250"/>
      <c r="C53" s="250"/>
      <c r="E53" s="206"/>
      <c r="F53" s="206"/>
      <c r="G53" s="206"/>
      <c r="H53" s="206"/>
      <c r="I53" s="206"/>
      <c r="J53" s="206"/>
      <c r="K53" s="251"/>
      <c r="M53" s="251"/>
      <c r="O53" s="251"/>
    </row>
    <row r="54" spans="2:15" ht="12.75">
      <c r="B54" s="250"/>
      <c r="C54" s="250"/>
      <c r="E54" s="206"/>
      <c r="F54" s="206"/>
      <c r="G54" s="206"/>
      <c r="H54" s="206"/>
      <c r="I54" s="206"/>
      <c r="J54" s="206"/>
      <c r="K54" s="251"/>
      <c r="M54" s="251"/>
      <c r="O54" s="251"/>
    </row>
    <row r="55" spans="11:15" ht="12.75">
      <c r="K55" s="251"/>
      <c r="M55" s="251"/>
      <c r="O55" s="251"/>
    </row>
  </sheetData>
  <sheetProtection/>
  <printOptions/>
  <pageMargins left="0" right="0" top="0" bottom="0" header="0" footer="0"/>
  <pageSetup fitToHeight="1" fitToWidth="1" orientation="portrait"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4:AE60"/>
  <sheetViews>
    <sheetView zoomScalePageLayoutView="0" workbookViewId="0" topLeftCell="A1">
      <selection activeCell="A1" sqref="A1"/>
    </sheetView>
  </sheetViews>
  <sheetFormatPr defaultColWidth="10.8515625" defaultRowHeight="15"/>
  <cols>
    <col min="1" max="1" width="10.140625" style="207" customWidth="1"/>
    <col min="2" max="2" width="1.7109375" style="208" customWidth="1"/>
    <col min="3" max="3" width="21.57421875" style="208" customWidth="1"/>
    <col min="4" max="4" width="1.7109375" style="207" customWidth="1"/>
    <col min="5" max="5" width="6.7109375" style="207" customWidth="1"/>
    <col min="6" max="6" width="1.7109375" style="207" customWidth="1"/>
    <col min="7" max="7" width="6.7109375" style="207" customWidth="1"/>
    <col min="8" max="8" width="1.7109375" style="207" customWidth="1"/>
    <col min="9" max="9" width="6.7109375" style="207" customWidth="1"/>
    <col min="10" max="10" width="1.7109375" style="207" customWidth="1"/>
    <col min="11" max="11" width="6.7109375" style="218" customWidth="1"/>
    <col min="12" max="12" width="1.7109375" style="242" customWidth="1"/>
    <col min="13" max="13" width="6.7109375" style="215" customWidth="1"/>
    <col min="14" max="14" width="1.7109375" style="221" customWidth="1"/>
    <col min="15" max="15" width="6.7109375" style="215" customWidth="1"/>
    <col min="16" max="16" width="1.7109375" style="207" customWidth="1"/>
    <col min="17" max="212" width="10.8515625" style="207" customWidth="1"/>
    <col min="213" max="16384" width="10.8515625" style="207" customWidth="1"/>
  </cols>
  <sheetData>
    <row r="1" ht="15" customHeight="1"/>
    <row r="2" ht="15" customHeight="1"/>
    <row r="3" ht="15" customHeight="1"/>
    <row r="4" spans="11:15" ht="15" customHeight="1">
      <c r="K4" s="213"/>
      <c r="M4" s="213"/>
      <c r="N4" s="214"/>
      <c r="O4" s="213"/>
    </row>
    <row r="5" spans="1:15" ht="3" customHeight="1">
      <c r="A5" s="217"/>
      <c r="B5" s="217"/>
      <c r="C5" s="217"/>
      <c r="K5" s="213"/>
      <c r="M5" s="213"/>
      <c r="N5" s="214"/>
      <c r="O5" s="213"/>
    </row>
    <row r="6" spans="2:14" ht="27" customHeight="1">
      <c r="B6" s="219" t="s">
        <v>454</v>
      </c>
      <c r="K6" s="213"/>
      <c r="M6" s="213"/>
      <c r="N6" s="214"/>
    </row>
    <row r="7" spans="11:15" ht="3" customHeight="1">
      <c r="K7" s="220"/>
      <c r="M7" s="220"/>
      <c r="O7" s="220"/>
    </row>
    <row r="8" spans="2:15" ht="12.75" customHeight="1">
      <c r="B8" s="223"/>
      <c r="C8" s="224"/>
      <c r="D8" s="222"/>
      <c r="E8" s="222"/>
      <c r="F8" s="222"/>
      <c r="G8" s="222"/>
      <c r="H8" s="222"/>
      <c r="I8" s="222"/>
      <c r="J8" s="222"/>
      <c r="K8" s="220"/>
      <c r="M8" s="220"/>
      <c r="O8" s="220"/>
    </row>
    <row r="9" spans="2:15" ht="9.75" customHeight="1">
      <c r="B9" s="224"/>
      <c r="C9" s="224"/>
      <c r="D9" s="211"/>
      <c r="E9" s="211" t="s">
        <v>105</v>
      </c>
      <c r="F9" s="211"/>
      <c r="G9" s="211" t="s">
        <v>106</v>
      </c>
      <c r="H9" s="225"/>
      <c r="I9" s="226" t="s">
        <v>2</v>
      </c>
      <c r="J9" s="211"/>
      <c r="K9" s="211" t="s">
        <v>3</v>
      </c>
      <c r="L9" s="211"/>
      <c r="M9" s="211" t="s">
        <v>4</v>
      </c>
      <c r="N9" s="225"/>
      <c r="O9" s="226" t="s">
        <v>5</v>
      </c>
    </row>
    <row r="10" spans="2:15" ht="9.75" customHeight="1">
      <c r="B10" s="224"/>
      <c r="C10" s="224"/>
      <c r="D10" s="211"/>
      <c r="E10" s="239" t="s">
        <v>74</v>
      </c>
      <c r="F10" s="252"/>
      <c r="G10" s="239" t="s">
        <v>74</v>
      </c>
      <c r="H10" s="252"/>
      <c r="I10" s="239" t="s">
        <v>74</v>
      </c>
      <c r="J10" s="252"/>
      <c r="K10" s="239" t="s">
        <v>74</v>
      </c>
      <c r="L10" s="252"/>
      <c r="M10" s="239" t="s">
        <v>74</v>
      </c>
      <c r="N10" s="252"/>
      <c r="O10" s="239" t="s">
        <v>74</v>
      </c>
    </row>
    <row r="11" spans="2:15" ht="3.75" customHeight="1">
      <c r="B11" s="224"/>
      <c r="C11" s="224"/>
      <c r="D11" s="215"/>
      <c r="E11" s="239"/>
      <c r="F11" s="239"/>
      <c r="G11" s="239"/>
      <c r="H11" s="239"/>
      <c r="I11" s="239"/>
      <c r="J11" s="239"/>
      <c r="K11" s="239"/>
      <c r="L11" s="245"/>
      <c r="M11" s="239"/>
      <c r="N11" s="230"/>
      <c r="O11" s="239"/>
    </row>
    <row r="12" spans="2:15" ht="9.75" customHeight="1">
      <c r="B12" s="229" t="s">
        <v>444</v>
      </c>
      <c r="C12" s="230"/>
      <c r="D12" s="215"/>
      <c r="E12" s="215"/>
      <c r="F12" s="215"/>
      <c r="G12" s="215"/>
      <c r="H12" s="215"/>
      <c r="I12" s="215"/>
      <c r="J12" s="215"/>
      <c r="K12" s="231"/>
      <c r="L12" s="245"/>
      <c r="M12" s="231"/>
      <c r="N12" s="224"/>
      <c r="O12" s="231"/>
    </row>
    <row r="13" spans="2:31" ht="9.75" customHeight="1">
      <c r="B13" s="230" t="s">
        <v>426</v>
      </c>
      <c r="C13" s="230"/>
      <c r="D13" s="222"/>
      <c r="E13" s="253">
        <v>0.407373</v>
      </c>
      <c r="F13" s="253"/>
      <c r="G13" s="253">
        <v>0.604557</v>
      </c>
      <c r="H13" s="253"/>
      <c r="I13" s="253">
        <v>0.762435</v>
      </c>
      <c r="J13" s="253"/>
      <c r="K13" s="253">
        <v>1.052396</v>
      </c>
      <c r="L13" s="253"/>
      <c r="M13" s="253">
        <v>0.414814</v>
      </c>
      <c r="N13" s="253"/>
      <c r="O13" s="253">
        <v>0.583358</v>
      </c>
      <c r="P13" s="232"/>
      <c r="Q13" s="232"/>
      <c r="R13" s="232"/>
      <c r="S13" s="232"/>
      <c r="T13" s="232"/>
      <c r="U13" s="232"/>
      <c r="V13" s="232"/>
      <c r="W13" s="232"/>
      <c r="X13" s="232"/>
      <c r="Y13" s="232"/>
      <c r="Z13" s="232"/>
      <c r="AA13" s="232"/>
      <c r="AB13" s="232"/>
      <c r="AC13" s="232"/>
      <c r="AD13" s="232"/>
      <c r="AE13" s="232"/>
    </row>
    <row r="14" spans="2:31" ht="9.75" customHeight="1">
      <c r="B14" s="230" t="s">
        <v>383</v>
      </c>
      <c r="C14" s="230"/>
      <c r="D14" s="222"/>
      <c r="E14" s="253"/>
      <c r="F14" s="253"/>
      <c r="G14" s="253"/>
      <c r="H14" s="253"/>
      <c r="I14" s="253"/>
      <c r="J14" s="253"/>
      <c r="K14" s="253"/>
      <c r="L14" s="253"/>
      <c r="M14" s="253"/>
      <c r="N14" s="253"/>
      <c r="O14" s="253"/>
      <c r="P14" s="232"/>
      <c r="Q14" s="232"/>
      <c r="R14" s="232"/>
      <c r="S14" s="232"/>
      <c r="T14" s="232"/>
      <c r="U14" s="232"/>
      <c r="V14" s="232"/>
      <c r="W14" s="232"/>
      <c r="X14" s="232"/>
      <c r="Y14" s="232"/>
      <c r="Z14" s="232"/>
      <c r="AA14" s="232"/>
      <c r="AB14" s="232"/>
      <c r="AC14" s="232"/>
      <c r="AD14" s="232"/>
      <c r="AE14" s="232"/>
    </row>
    <row r="15" spans="2:31" ht="9.75" customHeight="1">
      <c r="B15" s="237"/>
      <c r="C15" s="230" t="s">
        <v>451</v>
      </c>
      <c r="D15" s="222"/>
      <c r="E15" s="253">
        <v>150.26426</v>
      </c>
      <c r="F15" s="253"/>
      <c r="G15" s="253">
        <v>148.134275</v>
      </c>
      <c r="H15" s="253"/>
      <c r="I15" s="253">
        <v>185.9798</v>
      </c>
      <c r="J15" s="253"/>
      <c r="K15" s="253">
        <v>133.871903</v>
      </c>
      <c r="L15" s="253"/>
      <c r="M15" s="253">
        <v>140.304725</v>
      </c>
      <c r="N15" s="253"/>
      <c r="O15" s="253">
        <v>134.567847</v>
      </c>
      <c r="P15" s="232"/>
      <c r="Q15" s="232"/>
      <c r="R15" s="232"/>
      <c r="S15" s="232"/>
      <c r="T15" s="232"/>
      <c r="U15" s="232"/>
      <c r="V15" s="232"/>
      <c r="W15" s="232"/>
      <c r="X15" s="232"/>
      <c r="Y15" s="232"/>
      <c r="Z15" s="232"/>
      <c r="AA15" s="232"/>
      <c r="AB15" s="232"/>
      <c r="AC15" s="232"/>
      <c r="AD15" s="232"/>
      <c r="AE15" s="232"/>
    </row>
    <row r="16" spans="2:31" ht="9.75" customHeight="1">
      <c r="B16" s="237"/>
      <c r="C16" s="230" t="s">
        <v>429</v>
      </c>
      <c r="D16" s="222"/>
      <c r="E16" s="253">
        <v>150.478936</v>
      </c>
      <c r="F16" s="253"/>
      <c r="G16" s="253">
        <v>143.331616</v>
      </c>
      <c r="H16" s="253"/>
      <c r="I16" s="253">
        <v>191.427016</v>
      </c>
      <c r="J16" s="253"/>
      <c r="K16" s="253">
        <v>167.527852</v>
      </c>
      <c r="L16" s="253"/>
      <c r="M16" s="253">
        <v>199.948533</v>
      </c>
      <c r="N16" s="253"/>
      <c r="O16" s="253">
        <v>247.738544</v>
      </c>
      <c r="P16" s="232"/>
      <c r="Q16" s="232"/>
      <c r="R16" s="232"/>
      <c r="S16" s="232"/>
      <c r="T16" s="232"/>
      <c r="U16" s="232"/>
      <c r="V16" s="232"/>
      <c r="W16" s="232"/>
      <c r="X16" s="232"/>
      <c r="Y16" s="232"/>
      <c r="Z16" s="232"/>
      <c r="AA16" s="232"/>
      <c r="AB16" s="232"/>
      <c r="AC16" s="232"/>
      <c r="AD16" s="232"/>
      <c r="AE16" s="232"/>
    </row>
    <row r="17" spans="2:31" ht="9.75" customHeight="1">
      <c r="B17" s="237"/>
      <c r="C17" s="230" t="s">
        <v>452</v>
      </c>
      <c r="D17" s="222"/>
      <c r="E17" s="253">
        <v>65.179512</v>
      </c>
      <c r="F17" s="253"/>
      <c r="G17" s="253">
        <v>66.851345</v>
      </c>
      <c r="H17" s="253"/>
      <c r="I17" s="253">
        <v>58.841272</v>
      </c>
      <c r="J17" s="253"/>
      <c r="K17" s="253">
        <v>50.730983</v>
      </c>
      <c r="L17" s="253"/>
      <c r="M17" s="253">
        <v>40.887519</v>
      </c>
      <c r="N17" s="253"/>
      <c r="O17" s="253">
        <v>41.289013</v>
      </c>
      <c r="P17" s="232"/>
      <c r="Q17" s="232"/>
      <c r="R17" s="232"/>
      <c r="S17" s="232"/>
      <c r="T17" s="232"/>
      <c r="U17" s="232"/>
      <c r="V17" s="232"/>
      <c r="W17" s="232"/>
      <c r="X17" s="232"/>
      <c r="Y17" s="232"/>
      <c r="Z17" s="232"/>
      <c r="AA17" s="232"/>
      <c r="AB17" s="232"/>
      <c r="AC17" s="232"/>
      <c r="AD17" s="232"/>
      <c r="AE17" s="232"/>
    </row>
    <row r="18" spans="2:31" ht="9.75" customHeight="1">
      <c r="B18" s="237"/>
      <c r="C18" s="230" t="s">
        <v>431</v>
      </c>
      <c r="D18" s="222"/>
      <c r="E18" s="253">
        <v>53.454728</v>
      </c>
      <c r="F18" s="253"/>
      <c r="G18" s="253">
        <v>59.90495</v>
      </c>
      <c r="H18" s="253"/>
      <c r="I18" s="253">
        <v>56.007742</v>
      </c>
      <c r="J18" s="253"/>
      <c r="K18" s="253">
        <v>52.679561</v>
      </c>
      <c r="L18" s="253"/>
      <c r="M18" s="253">
        <v>48.073735</v>
      </c>
      <c r="N18" s="253"/>
      <c r="O18" s="253">
        <v>49.154808</v>
      </c>
      <c r="P18" s="232"/>
      <c r="Q18" s="232"/>
      <c r="R18" s="232"/>
      <c r="S18" s="232"/>
      <c r="T18" s="232"/>
      <c r="U18" s="232"/>
      <c r="V18" s="232"/>
      <c r="W18" s="232"/>
      <c r="X18" s="232"/>
      <c r="Y18" s="232"/>
      <c r="Z18" s="232"/>
      <c r="AA18" s="232"/>
      <c r="AB18" s="232"/>
      <c r="AC18" s="232"/>
      <c r="AD18" s="232"/>
      <c r="AE18" s="232"/>
    </row>
    <row r="19" spans="2:31" ht="3" customHeight="1">
      <c r="B19" s="237"/>
      <c r="C19" s="230"/>
      <c r="D19" s="222"/>
      <c r="E19" s="253"/>
      <c r="F19" s="253"/>
      <c r="G19" s="253"/>
      <c r="H19" s="253"/>
      <c r="I19" s="253"/>
      <c r="J19" s="253"/>
      <c r="K19" s="253"/>
      <c r="L19" s="253"/>
      <c r="M19" s="253"/>
      <c r="N19" s="253"/>
      <c r="O19" s="253"/>
      <c r="P19" s="232"/>
      <c r="Q19" s="232"/>
      <c r="R19" s="232"/>
      <c r="S19" s="232"/>
      <c r="T19" s="232"/>
      <c r="U19" s="232"/>
      <c r="V19" s="232"/>
      <c r="W19" s="232"/>
      <c r="X19" s="232"/>
      <c r="Y19" s="232"/>
      <c r="Z19" s="232"/>
      <c r="AA19" s="232"/>
      <c r="AB19" s="232"/>
      <c r="AC19" s="232"/>
      <c r="AD19" s="232"/>
      <c r="AE19" s="232"/>
    </row>
    <row r="20" spans="2:31" ht="9.75" customHeight="1">
      <c r="B20" s="237"/>
      <c r="C20" s="230" t="s">
        <v>142</v>
      </c>
      <c r="D20" s="222"/>
      <c r="E20" s="253">
        <v>419.377436</v>
      </c>
      <c r="F20" s="253"/>
      <c r="G20" s="253">
        <v>418.222186</v>
      </c>
      <c r="H20" s="253"/>
      <c r="I20" s="253">
        <v>492.25583</v>
      </c>
      <c r="J20" s="253"/>
      <c r="K20" s="253">
        <v>404.810299</v>
      </c>
      <c r="L20" s="253"/>
      <c r="M20" s="253">
        <v>429.214512</v>
      </c>
      <c r="N20" s="253"/>
      <c r="O20" s="253">
        <v>472.750212</v>
      </c>
      <c r="P20" s="232"/>
      <c r="Q20" s="232"/>
      <c r="R20" s="232"/>
      <c r="S20" s="232"/>
      <c r="T20" s="232"/>
      <c r="U20" s="232"/>
      <c r="V20" s="232"/>
      <c r="W20" s="232"/>
      <c r="X20" s="232"/>
      <c r="Y20" s="232"/>
      <c r="Z20" s="232"/>
      <c r="AA20" s="232"/>
      <c r="AB20" s="232"/>
      <c r="AC20" s="232"/>
      <c r="AD20" s="232"/>
      <c r="AE20" s="232"/>
    </row>
    <row r="21" spans="2:31" ht="3" customHeight="1">
      <c r="B21" s="237"/>
      <c r="C21" s="230"/>
      <c r="D21" s="222"/>
      <c r="E21" s="253"/>
      <c r="F21" s="253"/>
      <c r="G21" s="253"/>
      <c r="H21" s="253"/>
      <c r="I21" s="253"/>
      <c r="J21" s="253"/>
      <c r="K21" s="253"/>
      <c r="L21" s="253"/>
      <c r="M21" s="253"/>
      <c r="N21" s="253"/>
      <c r="O21" s="253"/>
      <c r="P21" s="232"/>
      <c r="Q21" s="232"/>
      <c r="R21" s="232"/>
      <c r="S21" s="232"/>
      <c r="T21" s="232"/>
      <c r="U21" s="232"/>
      <c r="V21" s="232"/>
      <c r="W21" s="232"/>
      <c r="X21" s="232"/>
      <c r="Y21" s="232"/>
      <c r="Z21" s="232"/>
      <c r="AA21" s="232"/>
      <c r="AB21" s="232"/>
      <c r="AC21" s="232"/>
      <c r="AD21" s="232"/>
      <c r="AE21" s="232"/>
    </row>
    <row r="22" spans="2:31" ht="9.75" customHeight="1">
      <c r="B22" s="230" t="s">
        <v>445</v>
      </c>
      <c r="C22" s="230"/>
      <c r="D22" s="222"/>
      <c r="E22" s="253">
        <v>527.568131</v>
      </c>
      <c r="F22" s="253"/>
      <c r="G22" s="253">
        <v>567.135902</v>
      </c>
      <c r="H22" s="253"/>
      <c r="I22" s="253">
        <v>583.186263</v>
      </c>
      <c r="J22" s="253"/>
      <c r="K22" s="253">
        <v>650.518165</v>
      </c>
      <c r="L22" s="253"/>
      <c r="M22" s="253">
        <v>602.723793</v>
      </c>
      <c r="N22" s="253"/>
      <c r="O22" s="253">
        <v>682.372602</v>
      </c>
      <c r="P22" s="232"/>
      <c r="Q22" s="232"/>
      <c r="R22" s="232"/>
      <c r="S22" s="232"/>
      <c r="T22" s="232"/>
      <c r="U22" s="232"/>
      <c r="V22" s="232"/>
      <c r="W22" s="232"/>
      <c r="X22" s="232"/>
      <c r="Y22" s="232"/>
      <c r="Z22" s="232"/>
      <c r="AA22" s="232"/>
      <c r="AB22" s="232"/>
      <c r="AC22" s="232"/>
      <c r="AD22" s="232"/>
      <c r="AE22" s="232"/>
    </row>
    <row r="23" spans="2:31" ht="9.75" customHeight="1">
      <c r="B23" s="230" t="s">
        <v>384</v>
      </c>
      <c r="C23" s="230"/>
      <c r="D23" s="222"/>
      <c r="E23" s="253"/>
      <c r="F23" s="253"/>
      <c r="G23" s="253"/>
      <c r="H23" s="253"/>
      <c r="I23" s="253"/>
      <c r="J23" s="253"/>
      <c r="K23" s="253"/>
      <c r="L23" s="253"/>
      <c r="M23" s="253"/>
      <c r="N23" s="253"/>
      <c r="O23" s="253"/>
      <c r="P23" s="232"/>
      <c r="Q23" s="232"/>
      <c r="R23" s="232"/>
      <c r="S23" s="232"/>
      <c r="T23" s="232"/>
      <c r="U23" s="232"/>
      <c r="V23" s="232"/>
      <c r="W23" s="232"/>
      <c r="X23" s="232"/>
      <c r="Y23" s="232"/>
      <c r="Z23" s="232"/>
      <c r="AA23" s="232"/>
      <c r="AB23" s="232"/>
      <c r="AC23" s="232"/>
      <c r="AD23" s="232"/>
      <c r="AE23" s="232"/>
    </row>
    <row r="24" spans="2:31" ht="9.75" customHeight="1">
      <c r="B24" s="237"/>
      <c r="C24" s="230" t="s">
        <v>433</v>
      </c>
      <c r="D24" s="222"/>
      <c r="E24" s="253">
        <v>24.906185</v>
      </c>
      <c r="F24" s="253"/>
      <c r="G24" s="253">
        <v>31.500572</v>
      </c>
      <c r="H24" s="253"/>
      <c r="I24" s="253">
        <v>33.420492</v>
      </c>
      <c r="J24" s="253"/>
      <c r="K24" s="253">
        <v>28.336449</v>
      </c>
      <c r="L24" s="253"/>
      <c r="M24" s="253">
        <v>21.652793</v>
      </c>
      <c r="N24" s="253"/>
      <c r="O24" s="253">
        <v>20.902809</v>
      </c>
      <c r="P24" s="232"/>
      <c r="Q24" s="232"/>
      <c r="R24" s="232"/>
      <c r="S24" s="232"/>
      <c r="T24" s="232"/>
      <c r="U24" s="232"/>
      <c r="V24" s="232"/>
      <c r="W24" s="232"/>
      <c r="X24" s="232"/>
      <c r="Y24" s="232"/>
      <c r="Z24" s="232"/>
      <c r="AA24" s="232"/>
      <c r="AB24" s="232"/>
      <c r="AC24" s="232"/>
      <c r="AD24" s="232"/>
      <c r="AE24" s="232"/>
    </row>
    <row r="25" spans="2:31" ht="9.75" customHeight="1">
      <c r="B25" s="237"/>
      <c r="C25" s="230" t="s">
        <v>434</v>
      </c>
      <c r="D25" s="222"/>
      <c r="E25" s="253">
        <v>133.575207</v>
      </c>
      <c r="F25" s="253"/>
      <c r="G25" s="253">
        <v>167.715441</v>
      </c>
      <c r="H25" s="253"/>
      <c r="I25" s="253">
        <v>152.667318</v>
      </c>
      <c r="J25" s="253"/>
      <c r="K25" s="253">
        <v>145.371816</v>
      </c>
      <c r="L25" s="253"/>
      <c r="M25" s="253">
        <v>137.682505</v>
      </c>
      <c r="N25" s="253"/>
      <c r="O25" s="253">
        <v>170.272548</v>
      </c>
      <c r="P25" s="232"/>
      <c r="Q25" s="232"/>
      <c r="R25" s="232"/>
      <c r="S25" s="232"/>
      <c r="T25" s="232"/>
      <c r="U25" s="232"/>
      <c r="V25" s="232"/>
      <c r="W25" s="232"/>
      <c r="X25" s="232"/>
      <c r="Y25" s="232"/>
      <c r="Z25" s="232"/>
      <c r="AA25" s="232"/>
      <c r="AB25" s="232"/>
      <c r="AC25" s="232"/>
      <c r="AD25" s="232"/>
      <c r="AE25" s="232"/>
    </row>
    <row r="26" spans="2:31" ht="9.75" customHeight="1">
      <c r="B26" s="237"/>
      <c r="C26" s="230" t="s">
        <v>435</v>
      </c>
      <c r="D26" s="222"/>
      <c r="E26" s="253">
        <v>13.6800764661</v>
      </c>
      <c r="F26" s="253"/>
      <c r="G26" s="253">
        <v>26.1928399968</v>
      </c>
      <c r="H26" s="253"/>
      <c r="I26" s="253">
        <v>34.4063625388</v>
      </c>
      <c r="J26" s="253"/>
      <c r="K26" s="253">
        <v>26.7962229947</v>
      </c>
      <c r="L26" s="253"/>
      <c r="M26" s="253">
        <v>20.3000845447617</v>
      </c>
      <c r="N26" s="253"/>
      <c r="O26" s="253">
        <v>20.897059</v>
      </c>
      <c r="P26" s="232"/>
      <c r="Q26" s="232"/>
      <c r="R26" s="232"/>
      <c r="S26" s="232"/>
      <c r="T26" s="232"/>
      <c r="U26" s="232"/>
      <c r="V26" s="232"/>
      <c r="W26" s="232"/>
      <c r="X26" s="232"/>
      <c r="Y26" s="232"/>
      <c r="Z26" s="232"/>
      <c r="AA26" s="232"/>
      <c r="AB26" s="232"/>
      <c r="AC26" s="232"/>
      <c r="AD26" s="232"/>
      <c r="AE26" s="232"/>
    </row>
    <row r="27" spans="2:31" ht="9.75" customHeight="1">
      <c r="B27" s="237"/>
      <c r="C27" s="230" t="s">
        <v>453</v>
      </c>
      <c r="D27" s="222"/>
      <c r="E27" s="253">
        <v>27.346456</v>
      </c>
      <c r="F27" s="253"/>
      <c r="G27" s="253">
        <v>29.934844</v>
      </c>
      <c r="H27" s="253"/>
      <c r="I27" s="253">
        <v>28.080748</v>
      </c>
      <c r="J27" s="253"/>
      <c r="K27" s="253">
        <v>25.676468</v>
      </c>
      <c r="L27" s="253"/>
      <c r="M27" s="253">
        <v>30.43865</v>
      </c>
      <c r="N27" s="253"/>
      <c r="O27" s="253">
        <v>39.731124</v>
      </c>
      <c r="P27" s="232"/>
      <c r="Q27" s="232"/>
      <c r="R27" s="232"/>
      <c r="S27" s="232"/>
      <c r="T27" s="232"/>
      <c r="U27" s="232"/>
      <c r="V27" s="232"/>
      <c r="W27" s="232"/>
      <c r="X27" s="232"/>
      <c r="Y27" s="232"/>
      <c r="Z27" s="232"/>
      <c r="AA27" s="232"/>
      <c r="AB27" s="232"/>
      <c r="AC27" s="232"/>
      <c r="AD27" s="232"/>
      <c r="AE27" s="232"/>
    </row>
    <row r="28" spans="2:31" ht="9.75" customHeight="1">
      <c r="B28" s="237"/>
      <c r="C28" s="230" t="s">
        <v>437</v>
      </c>
      <c r="D28" s="222"/>
      <c r="E28" s="253">
        <v>21.6159492075</v>
      </c>
      <c r="F28" s="253"/>
      <c r="G28" s="253">
        <v>13.8300676628</v>
      </c>
      <c r="H28" s="253"/>
      <c r="I28" s="253">
        <v>32.712277</v>
      </c>
      <c r="J28" s="253"/>
      <c r="K28" s="253">
        <v>40.954782</v>
      </c>
      <c r="L28" s="253"/>
      <c r="M28" s="253">
        <v>36.915515</v>
      </c>
      <c r="N28" s="253"/>
      <c r="O28" s="253">
        <v>34.475883</v>
      </c>
      <c r="P28" s="232"/>
      <c r="Q28" s="232"/>
      <c r="R28" s="232"/>
      <c r="S28" s="232"/>
      <c r="T28" s="232"/>
      <c r="U28" s="232"/>
      <c r="V28" s="232"/>
      <c r="W28" s="232"/>
      <c r="X28" s="232"/>
      <c r="Y28" s="232"/>
      <c r="Z28" s="232"/>
      <c r="AA28" s="232"/>
      <c r="AB28" s="232"/>
      <c r="AC28" s="232"/>
      <c r="AD28" s="232"/>
      <c r="AE28" s="232"/>
    </row>
    <row r="29" spans="2:31" ht="9.75" customHeight="1">
      <c r="B29" s="237"/>
      <c r="C29" s="230" t="s">
        <v>448</v>
      </c>
      <c r="D29" s="222"/>
      <c r="E29" s="253">
        <v>7.082653</v>
      </c>
      <c r="F29" s="253"/>
      <c r="G29" s="253">
        <v>7.152669</v>
      </c>
      <c r="H29" s="253"/>
      <c r="I29" s="253">
        <v>2.913274</v>
      </c>
      <c r="J29" s="253"/>
      <c r="K29" s="253">
        <v>4.039131</v>
      </c>
      <c r="L29" s="253"/>
      <c r="M29" s="253">
        <v>2.895366</v>
      </c>
      <c r="N29" s="253"/>
      <c r="O29" s="253">
        <v>2.998539</v>
      </c>
      <c r="P29" s="232"/>
      <c r="Q29" s="232"/>
      <c r="R29" s="232"/>
      <c r="S29" s="232"/>
      <c r="T29" s="232"/>
      <c r="U29" s="232"/>
      <c r="V29" s="232"/>
      <c r="W29" s="232"/>
      <c r="X29" s="232"/>
      <c r="Y29" s="232"/>
      <c r="Z29" s="232"/>
      <c r="AA29" s="232"/>
      <c r="AB29" s="232"/>
      <c r="AC29" s="232"/>
      <c r="AD29" s="232"/>
      <c r="AE29" s="232"/>
    </row>
    <row r="30" spans="2:31" ht="3" customHeight="1">
      <c r="B30" s="237"/>
      <c r="C30" s="230"/>
      <c r="D30" s="222"/>
      <c r="E30" s="253"/>
      <c r="F30" s="253"/>
      <c r="G30" s="253"/>
      <c r="H30" s="253"/>
      <c r="I30" s="253"/>
      <c r="J30" s="253"/>
      <c r="K30" s="253"/>
      <c r="L30" s="253"/>
      <c r="M30" s="253"/>
      <c r="N30" s="253"/>
      <c r="O30" s="253"/>
      <c r="P30" s="232"/>
      <c r="Q30" s="232"/>
      <c r="R30" s="232"/>
      <c r="S30" s="232"/>
      <c r="T30" s="232"/>
      <c r="U30" s="232"/>
      <c r="V30" s="232"/>
      <c r="W30" s="232"/>
      <c r="X30" s="232"/>
      <c r="Y30" s="232"/>
      <c r="Z30" s="232"/>
      <c r="AA30" s="232"/>
      <c r="AB30" s="232"/>
      <c r="AC30" s="232"/>
      <c r="AD30" s="232"/>
      <c r="AE30" s="232"/>
    </row>
    <row r="31" spans="2:31" ht="9.75" customHeight="1">
      <c r="B31" s="237"/>
      <c r="C31" s="230" t="s">
        <v>142</v>
      </c>
      <c r="D31" s="222"/>
      <c r="E31" s="253">
        <v>228.2065266736</v>
      </c>
      <c r="F31" s="253"/>
      <c r="G31" s="253">
        <v>276.3264336596</v>
      </c>
      <c r="H31" s="253"/>
      <c r="I31" s="253">
        <v>284.2004715388</v>
      </c>
      <c r="J31" s="253"/>
      <c r="K31" s="253">
        <v>271.1748689947</v>
      </c>
      <c r="L31" s="253"/>
      <c r="M31" s="253">
        <v>249.884913544762</v>
      </c>
      <c r="N31" s="253"/>
      <c r="O31" s="253">
        <v>289.277962</v>
      </c>
      <c r="P31" s="232"/>
      <c r="Q31" s="232"/>
      <c r="R31" s="232"/>
      <c r="S31" s="232"/>
      <c r="T31" s="232"/>
      <c r="U31" s="232"/>
      <c r="V31" s="232"/>
      <c r="W31" s="232"/>
      <c r="X31" s="232"/>
      <c r="Y31" s="232"/>
      <c r="Z31" s="232"/>
      <c r="AA31" s="232"/>
      <c r="AB31" s="232"/>
      <c r="AC31" s="232"/>
      <c r="AD31" s="232"/>
      <c r="AE31" s="232"/>
    </row>
    <row r="32" spans="2:31" ht="3" customHeight="1">
      <c r="B32" s="237"/>
      <c r="C32" s="230"/>
      <c r="D32" s="222"/>
      <c r="E32" s="253"/>
      <c r="F32" s="253"/>
      <c r="G32" s="253"/>
      <c r="H32" s="253"/>
      <c r="I32" s="253"/>
      <c r="J32" s="253"/>
      <c r="K32" s="253"/>
      <c r="L32" s="253"/>
      <c r="M32" s="253"/>
      <c r="N32" s="253"/>
      <c r="O32" s="253"/>
      <c r="P32" s="232"/>
      <c r="Q32" s="232"/>
      <c r="R32" s="232"/>
      <c r="S32" s="232"/>
      <c r="T32" s="232"/>
      <c r="U32" s="232"/>
      <c r="V32" s="232"/>
      <c r="W32" s="232"/>
      <c r="X32" s="232"/>
      <c r="Y32" s="232"/>
      <c r="Z32" s="232"/>
      <c r="AA32" s="232"/>
      <c r="AB32" s="232"/>
      <c r="AC32" s="232"/>
      <c r="AD32" s="232"/>
      <c r="AE32" s="232"/>
    </row>
    <row r="33" spans="2:31" ht="9.75" customHeight="1">
      <c r="B33" s="230" t="s">
        <v>385</v>
      </c>
      <c r="C33" s="237"/>
      <c r="D33" s="222"/>
      <c r="E33" s="253"/>
      <c r="F33" s="253"/>
      <c r="G33" s="253"/>
      <c r="H33" s="253"/>
      <c r="I33" s="253"/>
      <c r="J33" s="253"/>
      <c r="K33" s="253"/>
      <c r="L33" s="253"/>
      <c r="M33" s="253"/>
      <c r="N33" s="253"/>
      <c r="O33" s="253"/>
      <c r="P33" s="232"/>
      <c r="Q33" s="232"/>
      <c r="R33" s="232"/>
      <c r="S33" s="232"/>
      <c r="T33" s="232"/>
      <c r="U33" s="232"/>
      <c r="V33" s="232"/>
      <c r="W33" s="232"/>
      <c r="X33" s="232"/>
      <c r="Y33" s="232"/>
      <c r="Z33" s="232"/>
      <c r="AA33" s="232"/>
      <c r="AB33" s="232"/>
      <c r="AC33" s="232"/>
      <c r="AD33" s="232"/>
      <c r="AE33" s="232"/>
    </row>
    <row r="34" spans="2:31" ht="9.75" customHeight="1">
      <c r="B34" s="230"/>
      <c r="C34" s="230" t="s">
        <v>295</v>
      </c>
      <c r="D34" s="222"/>
      <c r="E34" s="253">
        <v>266.896205</v>
      </c>
      <c r="F34" s="253"/>
      <c r="G34" s="253">
        <v>224.072916</v>
      </c>
      <c r="H34" s="253"/>
      <c r="I34" s="253">
        <v>184.576431</v>
      </c>
      <c r="J34" s="253"/>
      <c r="K34" s="253">
        <v>173.438821</v>
      </c>
      <c r="L34" s="253"/>
      <c r="M34" s="253">
        <v>157.973641</v>
      </c>
      <c r="N34" s="253"/>
      <c r="O34" s="253">
        <v>175.665527</v>
      </c>
      <c r="P34" s="232"/>
      <c r="Q34" s="232"/>
      <c r="R34" s="232"/>
      <c r="S34" s="232"/>
      <c r="T34" s="232"/>
      <c r="U34" s="232"/>
      <c r="V34" s="232"/>
      <c r="W34" s="232"/>
      <c r="X34" s="232"/>
      <c r="Y34" s="232"/>
      <c r="Z34" s="232"/>
      <c r="AA34" s="232"/>
      <c r="AB34" s="232"/>
      <c r="AC34" s="232"/>
      <c r="AD34" s="232"/>
      <c r="AE34" s="232"/>
    </row>
    <row r="35" spans="2:31" ht="9.75" customHeight="1">
      <c r="B35" s="237"/>
      <c r="C35" s="230" t="s">
        <v>296</v>
      </c>
      <c r="D35" s="222"/>
      <c r="E35" s="253">
        <v>1438.207211</v>
      </c>
      <c r="F35" s="253"/>
      <c r="G35" s="253">
        <v>1453.200439</v>
      </c>
      <c r="H35" s="253"/>
      <c r="I35" s="253">
        <v>1456.109286</v>
      </c>
      <c r="J35" s="253"/>
      <c r="K35" s="253">
        <v>1467.825308</v>
      </c>
      <c r="L35" s="253"/>
      <c r="M35" s="253">
        <v>1354.861224</v>
      </c>
      <c r="N35" s="253"/>
      <c r="O35" s="253">
        <v>1347.415491</v>
      </c>
      <c r="P35" s="232"/>
      <c r="Q35" s="232"/>
      <c r="R35" s="232"/>
      <c r="S35" s="232"/>
      <c r="T35" s="232"/>
      <c r="U35" s="232"/>
      <c r="V35" s="232"/>
      <c r="W35" s="232"/>
      <c r="X35" s="232"/>
      <c r="Y35" s="232"/>
      <c r="Z35" s="232"/>
      <c r="AA35" s="232"/>
      <c r="AB35" s="232"/>
      <c r="AC35" s="232"/>
      <c r="AD35" s="232"/>
      <c r="AE35" s="232"/>
    </row>
    <row r="36" spans="2:31" ht="9.75" customHeight="1">
      <c r="B36" s="237"/>
      <c r="C36" s="230" t="s">
        <v>297</v>
      </c>
      <c r="D36" s="222"/>
      <c r="E36" s="253">
        <v>151.647297</v>
      </c>
      <c r="F36" s="253"/>
      <c r="G36" s="253">
        <v>177.123501</v>
      </c>
      <c r="H36" s="253"/>
      <c r="I36" s="253">
        <v>137.27467</v>
      </c>
      <c r="J36" s="253"/>
      <c r="K36" s="253">
        <v>154.171872</v>
      </c>
      <c r="L36" s="253"/>
      <c r="M36" s="253">
        <v>163.500282</v>
      </c>
      <c r="N36" s="253"/>
      <c r="O36" s="253">
        <v>185.195305</v>
      </c>
      <c r="P36" s="232"/>
      <c r="Q36" s="232"/>
      <c r="R36" s="232"/>
      <c r="S36" s="232"/>
      <c r="T36" s="232"/>
      <c r="U36" s="232"/>
      <c r="V36" s="232"/>
      <c r="W36" s="232"/>
      <c r="X36" s="232"/>
      <c r="Y36" s="232"/>
      <c r="Z36" s="232"/>
      <c r="AA36" s="232"/>
      <c r="AB36" s="232"/>
      <c r="AC36" s="232"/>
      <c r="AD36" s="232"/>
      <c r="AE36" s="232"/>
    </row>
    <row r="37" spans="2:31" ht="9.75" customHeight="1">
      <c r="B37" s="237"/>
      <c r="C37" s="230" t="s">
        <v>298</v>
      </c>
      <c r="D37" s="222"/>
      <c r="E37" s="253">
        <v>330.281984</v>
      </c>
      <c r="F37" s="253"/>
      <c r="G37" s="253">
        <v>416.077492</v>
      </c>
      <c r="H37" s="253"/>
      <c r="I37" s="253">
        <v>470.435341</v>
      </c>
      <c r="J37" s="253"/>
      <c r="K37" s="253">
        <v>480.993666</v>
      </c>
      <c r="L37" s="253"/>
      <c r="M37" s="253">
        <v>498.804554</v>
      </c>
      <c r="N37" s="253"/>
      <c r="O37" s="253">
        <v>514.961574</v>
      </c>
      <c r="P37" s="232"/>
      <c r="Q37" s="232"/>
      <c r="R37" s="232"/>
      <c r="S37" s="232"/>
      <c r="T37" s="232"/>
      <c r="U37" s="232"/>
      <c r="V37" s="232"/>
      <c r="W37" s="232"/>
      <c r="X37" s="232"/>
      <c r="Y37" s="232"/>
      <c r="Z37" s="232"/>
      <c r="AA37" s="232"/>
      <c r="AB37" s="232"/>
      <c r="AC37" s="232"/>
      <c r="AD37" s="232"/>
      <c r="AE37" s="232"/>
    </row>
    <row r="38" spans="2:31" ht="3" customHeight="1">
      <c r="B38" s="237"/>
      <c r="C38" s="230"/>
      <c r="D38" s="222"/>
      <c r="E38" s="253"/>
      <c r="F38" s="253"/>
      <c r="G38" s="253"/>
      <c r="H38" s="253"/>
      <c r="I38" s="253"/>
      <c r="J38" s="253"/>
      <c r="K38" s="253"/>
      <c r="L38" s="253"/>
      <c r="M38" s="253"/>
      <c r="N38" s="253"/>
      <c r="O38" s="253"/>
      <c r="P38" s="232"/>
      <c r="Q38" s="232"/>
      <c r="R38" s="232"/>
      <c r="S38" s="232"/>
      <c r="T38" s="232"/>
      <c r="U38" s="232"/>
      <c r="V38" s="232"/>
      <c r="W38" s="232"/>
      <c r="X38" s="232"/>
      <c r="Y38" s="232"/>
      <c r="Z38" s="232"/>
      <c r="AA38" s="232"/>
      <c r="AB38" s="232"/>
      <c r="AC38" s="232"/>
      <c r="AD38" s="232"/>
      <c r="AE38" s="232"/>
    </row>
    <row r="39" spans="2:31" ht="9.75" customHeight="1">
      <c r="B39" s="237"/>
      <c r="C39" s="230" t="s">
        <v>142</v>
      </c>
      <c r="D39" s="222"/>
      <c r="E39" s="253">
        <v>2187.032697</v>
      </c>
      <c r="F39" s="253"/>
      <c r="G39" s="253">
        <v>2270.474348</v>
      </c>
      <c r="H39" s="253"/>
      <c r="I39" s="253">
        <v>2248.395728</v>
      </c>
      <c r="J39" s="253"/>
      <c r="K39" s="253">
        <v>2276.429667</v>
      </c>
      <c r="L39" s="253"/>
      <c r="M39" s="253">
        <v>2175.139701</v>
      </c>
      <c r="N39" s="253"/>
      <c r="O39" s="253">
        <v>2223.237897</v>
      </c>
      <c r="P39" s="232"/>
      <c r="Q39" s="232"/>
      <c r="R39" s="232"/>
      <c r="S39" s="232"/>
      <c r="T39" s="232"/>
      <c r="U39" s="232"/>
      <c r="V39" s="232"/>
      <c r="W39" s="232"/>
      <c r="X39" s="232"/>
      <c r="Y39" s="232"/>
      <c r="Z39" s="232"/>
      <c r="AA39" s="232"/>
      <c r="AB39" s="232"/>
      <c r="AC39" s="232"/>
      <c r="AD39" s="232"/>
      <c r="AE39" s="232"/>
    </row>
    <row r="40" spans="2:31" ht="3" customHeight="1">
      <c r="B40" s="237"/>
      <c r="C40" s="230"/>
      <c r="D40" s="222"/>
      <c r="E40" s="253"/>
      <c r="F40" s="253"/>
      <c r="G40" s="253"/>
      <c r="H40" s="253"/>
      <c r="I40" s="253"/>
      <c r="J40" s="253"/>
      <c r="K40" s="253"/>
      <c r="L40" s="253"/>
      <c r="M40" s="253"/>
      <c r="N40" s="253"/>
      <c r="O40" s="253"/>
      <c r="P40" s="232"/>
      <c r="Q40" s="232"/>
      <c r="R40" s="232"/>
      <c r="S40" s="232"/>
      <c r="T40" s="232"/>
      <c r="U40" s="232"/>
      <c r="V40" s="232"/>
      <c r="W40" s="232"/>
      <c r="X40" s="232"/>
      <c r="Y40" s="232"/>
      <c r="Z40" s="232"/>
      <c r="AA40" s="232"/>
      <c r="AB40" s="232"/>
      <c r="AC40" s="232"/>
      <c r="AD40" s="232"/>
      <c r="AE40" s="232"/>
    </row>
    <row r="41" spans="2:31" ht="9.75" customHeight="1">
      <c r="B41" s="224" t="s">
        <v>455</v>
      </c>
      <c r="C41" s="230"/>
      <c r="D41" s="222"/>
      <c r="E41" s="253">
        <v>425.797191</v>
      </c>
      <c r="F41" s="253"/>
      <c r="G41" s="253">
        <v>469.504973</v>
      </c>
      <c r="H41" s="253"/>
      <c r="I41" s="253">
        <v>513.325624</v>
      </c>
      <c r="J41" s="253"/>
      <c r="K41" s="253">
        <v>590.217136</v>
      </c>
      <c r="L41" s="253"/>
      <c r="M41" s="253">
        <v>562.809785</v>
      </c>
      <c r="N41" s="253"/>
      <c r="O41" s="253">
        <v>556.593932</v>
      </c>
      <c r="P41" s="232"/>
      <c r="Q41" s="232"/>
      <c r="R41" s="232"/>
      <c r="S41" s="232"/>
      <c r="T41" s="232"/>
      <c r="U41" s="232"/>
      <c r="V41" s="232"/>
      <c r="W41" s="232"/>
      <c r="X41" s="232"/>
      <c r="Y41" s="232"/>
      <c r="Z41" s="232"/>
      <c r="AA41" s="232"/>
      <c r="AB41" s="232"/>
      <c r="AC41" s="232"/>
      <c r="AD41" s="232"/>
      <c r="AE41" s="232"/>
    </row>
    <row r="42" spans="2:31" ht="9.75" customHeight="1">
      <c r="B42" s="230" t="s">
        <v>440</v>
      </c>
      <c r="C42" s="230"/>
      <c r="D42" s="222"/>
      <c r="E42" s="253">
        <v>1.459842</v>
      </c>
      <c r="F42" s="253"/>
      <c r="G42" s="253">
        <v>2.255865</v>
      </c>
      <c r="H42" s="253"/>
      <c r="I42" s="253">
        <v>2.359468</v>
      </c>
      <c r="J42" s="253"/>
      <c r="K42" s="253">
        <v>0.769849</v>
      </c>
      <c r="L42" s="253"/>
      <c r="M42" s="253">
        <v>0.557424</v>
      </c>
      <c r="N42" s="253"/>
      <c r="O42" s="253">
        <v>0.42127</v>
      </c>
      <c r="P42" s="232"/>
      <c r="Q42" s="232"/>
      <c r="R42" s="232"/>
      <c r="S42" s="232"/>
      <c r="T42" s="232"/>
      <c r="U42" s="232"/>
      <c r="V42" s="232"/>
      <c r="W42" s="232"/>
      <c r="X42" s="232"/>
      <c r="Y42" s="232"/>
      <c r="Z42" s="232"/>
      <c r="AA42" s="232"/>
      <c r="AB42" s="232"/>
      <c r="AC42" s="232"/>
      <c r="AD42" s="232"/>
      <c r="AE42" s="232"/>
    </row>
    <row r="43" spans="2:31" ht="9.75" customHeight="1">
      <c r="B43" s="230" t="s">
        <v>441</v>
      </c>
      <c r="C43" s="230"/>
      <c r="D43" s="222"/>
      <c r="E43" s="253">
        <v>225.034672</v>
      </c>
      <c r="F43" s="253"/>
      <c r="G43" s="253">
        <v>265.165776</v>
      </c>
      <c r="H43" s="253"/>
      <c r="I43" s="253">
        <v>285.214196</v>
      </c>
      <c r="J43" s="253"/>
      <c r="K43" s="253">
        <v>262.586805</v>
      </c>
      <c r="L43" s="253"/>
      <c r="M43" s="253">
        <v>177.839521</v>
      </c>
      <c r="N43" s="253"/>
      <c r="O43" s="253">
        <v>180.258433</v>
      </c>
      <c r="P43" s="232"/>
      <c r="Q43" s="232"/>
      <c r="R43" s="232"/>
      <c r="S43" s="232"/>
      <c r="T43" s="232"/>
      <c r="U43" s="232"/>
      <c r="V43" s="232"/>
      <c r="W43" s="232"/>
      <c r="X43" s="232"/>
      <c r="Y43" s="232"/>
      <c r="Z43" s="232"/>
      <c r="AA43" s="232"/>
      <c r="AB43" s="232"/>
      <c r="AC43" s="232"/>
      <c r="AD43" s="232"/>
      <c r="AE43" s="232"/>
    </row>
    <row r="44" spans="2:31" ht="9.75" customHeight="1">
      <c r="B44" s="230" t="s">
        <v>386</v>
      </c>
      <c r="C44" s="230"/>
      <c r="D44" s="222"/>
      <c r="E44" s="253">
        <v>2.102268</v>
      </c>
      <c r="F44" s="253"/>
      <c r="G44" s="253">
        <v>1.475274</v>
      </c>
      <c r="H44" s="253"/>
      <c r="I44" s="253">
        <v>1.820043</v>
      </c>
      <c r="J44" s="253"/>
      <c r="K44" s="253">
        <v>1.664739</v>
      </c>
      <c r="L44" s="253"/>
      <c r="M44" s="253">
        <v>1.194538</v>
      </c>
      <c r="N44" s="253"/>
      <c r="O44" s="253">
        <v>1.849269</v>
      </c>
      <c r="P44" s="232"/>
      <c r="Q44" s="232"/>
      <c r="R44" s="232"/>
      <c r="S44" s="232"/>
      <c r="T44" s="232"/>
      <c r="U44" s="232"/>
      <c r="V44" s="232"/>
      <c r="W44" s="232"/>
      <c r="X44" s="232"/>
      <c r="Y44" s="232"/>
      <c r="Z44" s="232"/>
      <c r="AA44" s="232"/>
      <c r="AB44" s="232"/>
      <c r="AC44" s="232"/>
      <c r="AD44" s="232"/>
      <c r="AE44" s="232"/>
    </row>
    <row r="45" spans="2:31" ht="3" customHeight="1">
      <c r="B45" s="230"/>
      <c r="C45" s="230"/>
      <c r="D45" s="222"/>
      <c r="E45" s="253"/>
      <c r="F45" s="253"/>
      <c r="G45" s="253"/>
      <c r="H45" s="253"/>
      <c r="I45" s="253"/>
      <c r="J45" s="253"/>
      <c r="K45" s="253"/>
      <c r="L45" s="253"/>
      <c r="M45" s="253"/>
      <c r="N45" s="253"/>
      <c r="O45" s="253"/>
      <c r="P45" s="232"/>
      <c r="Q45" s="232"/>
      <c r="R45" s="232"/>
      <c r="S45" s="232"/>
      <c r="T45" s="232"/>
      <c r="U45" s="232"/>
      <c r="V45" s="232"/>
      <c r="W45" s="232"/>
      <c r="X45" s="232"/>
      <c r="Y45" s="232"/>
      <c r="Z45" s="232"/>
      <c r="AA45" s="232"/>
      <c r="AB45" s="232"/>
      <c r="AC45" s="232"/>
      <c r="AD45" s="232"/>
      <c r="AE45" s="232"/>
    </row>
    <row r="46" spans="2:31" ht="9.75" customHeight="1">
      <c r="B46" s="230" t="s">
        <v>142</v>
      </c>
      <c r="C46" s="230"/>
      <c r="D46" s="222"/>
      <c r="E46" s="253">
        <v>4016.9861366736</v>
      </c>
      <c r="F46" s="253"/>
      <c r="G46" s="253">
        <v>4271.1653146596</v>
      </c>
      <c r="H46" s="253"/>
      <c r="I46" s="253">
        <v>4411.5233315388</v>
      </c>
      <c r="J46" s="253"/>
      <c r="K46" s="253">
        <v>4459.2239249947</v>
      </c>
      <c r="L46" s="253"/>
      <c r="M46" s="253">
        <v>4199.77900154476</v>
      </c>
      <c r="N46" s="253"/>
      <c r="O46" s="253">
        <v>4407.349323</v>
      </c>
      <c r="P46" s="232"/>
      <c r="Q46" s="232"/>
      <c r="R46" s="232"/>
      <c r="S46" s="232"/>
      <c r="T46" s="232"/>
      <c r="U46" s="232"/>
      <c r="V46" s="232"/>
      <c r="W46" s="232"/>
      <c r="X46" s="232"/>
      <c r="Y46" s="232"/>
      <c r="Z46" s="232"/>
      <c r="AA46" s="232"/>
      <c r="AB46" s="232"/>
      <c r="AC46" s="232"/>
      <c r="AD46" s="232"/>
      <c r="AE46" s="232"/>
    </row>
    <row r="47" ht="3" customHeight="1"/>
    <row r="48" ht="9.75" customHeight="1"/>
    <row r="49" ht="9.75" customHeight="1"/>
    <row r="50" ht="10.5" customHeight="1"/>
    <row r="51" ht="18" customHeight="1"/>
    <row r="55" spans="2:11" ht="12.75">
      <c r="B55" s="250"/>
      <c r="C55" s="250"/>
      <c r="D55" s="206"/>
      <c r="E55" s="206"/>
      <c r="F55" s="206"/>
      <c r="G55" s="206"/>
      <c r="H55" s="206"/>
      <c r="I55" s="206"/>
      <c r="J55" s="206"/>
      <c r="K55" s="251"/>
    </row>
    <row r="56" spans="2:11" ht="12.75">
      <c r="B56" s="250"/>
      <c r="C56" s="250"/>
      <c r="D56" s="206"/>
      <c r="E56" s="206"/>
      <c r="F56" s="206"/>
      <c r="G56" s="206"/>
      <c r="H56" s="206"/>
      <c r="I56" s="206"/>
      <c r="J56" s="206"/>
      <c r="K56" s="251"/>
    </row>
    <row r="57" spans="2:15" ht="12.75">
      <c r="B57" s="250"/>
      <c r="C57" s="250"/>
      <c r="D57" s="206"/>
      <c r="E57" s="206"/>
      <c r="F57" s="206"/>
      <c r="G57" s="206"/>
      <c r="H57" s="206"/>
      <c r="I57" s="206"/>
      <c r="J57" s="206"/>
      <c r="K57" s="251"/>
      <c r="M57" s="251"/>
      <c r="O57" s="251"/>
    </row>
    <row r="58" spans="2:15" ht="12.75">
      <c r="B58" s="250"/>
      <c r="C58" s="250"/>
      <c r="D58" s="206"/>
      <c r="E58" s="206"/>
      <c r="F58" s="206"/>
      <c r="G58" s="206"/>
      <c r="H58" s="206"/>
      <c r="I58" s="206"/>
      <c r="J58" s="206"/>
      <c r="K58" s="251"/>
      <c r="M58" s="251"/>
      <c r="O58" s="251"/>
    </row>
    <row r="59" spans="2:15" ht="12.75">
      <c r="B59" s="250"/>
      <c r="C59" s="250"/>
      <c r="D59" s="206"/>
      <c r="E59" s="206"/>
      <c r="F59" s="206"/>
      <c r="G59" s="206"/>
      <c r="H59" s="206"/>
      <c r="I59" s="206"/>
      <c r="J59" s="206"/>
      <c r="K59" s="251"/>
      <c r="M59" s="251"/>
      <c r="O59" s="251"/>
    </row>
    <row r="60" spans="11:15" ht="12.75">
      <c r="K60" s="251"/>
      <c r="M60" s="251"/>
      <c r="O60" s="251"/>
    </row>
  </sheetData>
  <sheetProtection/>
  <printOptions/>
  <pageMargins left="0" right="0" top="0" bottom="0" header="0" footer="0"/>
  <pageSetup fitToHeight="1" fitToWidth="1" orientation="portrait"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4:Q42"/>
  <sheetViews>
    <sheetView zoomScalePageLayoutView="0" workbookViewId="0" topLeftCell="A1">
      <selection activeCell="A1" sqref="A1"/>
    </sheetView>
  </sheetViews>
  <sheetFormatPr defaultColWidth="10.8515625" defaultRowHeight="15"/>
  <cols>
    <col min="1" max="1" width="10.140625" style="254" customWidth="1"/>
    <col min="2" max="2" width="1.7109375" style="254" customWidth="1"/>
    <col min="3" max="3" width="21.57421875" style="254" customWidth="1"/>
    <col min="4" max="4" width="6.7109375" style="254" customWidth="1"/>
    <col min="5" max="5" width="1.7109375" style="254" customWidth="1"/>
    <col min="6" max="6" width="6.7109375" style="254" customWidth="1"/>
    <col min="7" max="7" width="1.7109375" style="254" customWidth="1"/>
    <col min="8" max="8" width="6.7109375" style="254" customWidth="1"/>
    <col min="9" max="9" width="1.7109375" style="254" customWidth="1"/>
    <col min="10" max="10" width="6.7109375" style="254" customWidth="1"/>
    <col min="11" max="11" width="1.7109375" style="254" customWidth="1"/>
    <col min="12" max="12" width="6.7109375" style="254" customWidth="1"/>
    <col min="13" max="13" width="1.7109375" style="254" customWidth="1"/>
    <col min="14" max="14" width="6.7109375" style="254" customWidth="1"/>
    <col min="15" max="15" width="1.7109375" style="254" customWidth="1"/>
    <col min="16" max="16" width="6.7109375" style="254" customWidth="1"/>
    <col min="17" max="17" width="1.7109375" style="254" customWidth="1"/>
    <col min="18" max="219" width="10.8515625" style="254" customWidth="1"/>
    <col min="220" max="16384" width="10.8515625" style="254" customWidth="1"/>
  </cols>
  <sheetData>
    <row r="1" ht="15" customHeight="1"/>
    <row r="2" ht="15" customHeight="1"/>
    <row r="3" ht="15" customHeight="1"/>
    <row r="4" spans="2:17" ht="15" customHeight="1">
      <c r="B4" s="232"/>
      <c r="C4" s="207"/>
      <c r="D4" s="207"/>
      <c r="E4" s="207"/>
      <c r="F4" s="207"/>
      <c r="G4" s="207"/>
      <c r="H4" s="207"/>
      <c r="I4" s="207"/>
      <c r="J4" s="207"/>
      <c r="K4" s="207"/>
      <c r="L4" s="218"/>
      <c r="M4" s="218"/>
      <c r="N4" s="218"/>
      <c r="O4" s="218"/>
      <c r="P4" s="207"/>
      <c r="Q4" s="215" t="s">
        <v>0</v>
      </c>
    </row>
    <row r="5" spans="2:17" ht="3" customHeight="1">
      <c r="B5" s="207"/>
      <c r="C5" s="207"/>
      <c r="D5" s="207"/>
      <c r="E5" s="207"/>
      <c r="F5" s="207"/>
      <c r="G5" s="207"/>
      <c r="H5" s="207"/>
      <c r="I5" s="207"/>
      <c r="J5" s="207"/>
      <c r="K5" s="207"/>
      <c r="L5" s="218"/>
      <c r="M5" s="218"/>
      <c r="N5" s="218"/>
      <c r="O5" s="218"/>
      <c r="P5" s="218"/>
      <c r="Q5" s="218"/>
    </row>
    <row r="6" spans="2:17" ht="27" customHeight="1">
      <c r="B6" s="219" t="s">
        <v>456</v>
      </c>
      <c r="C6" s="255"/>
      <c r="D6" s="255"/>
      <c r="E6" s="207"/>
      <c r="F6" s="207"/>
      <c r="G6" s="207"/>
      <c r="H6" s="207"/>
      <c r="I6" s="207"/>
      <c r="J6" s="207"/>
      <c r="K6" s="207"/>
      <c r="L6" s="207"/>
      <c r="M6" s="207"/>
      <c r="N6" s="207"/>
      <c r="O6" s="207"/>
      <c r="P6" s="207"/>
      <c r="Q6" s="207"/>
    </row>
    <row r="7" spans="2:17" ht="3" customHeight="1">
      <c r="B7" s="223"/>
      <c r="C7" s="222"/>
      <c r="D7" s="222"/>
      <c r="E7" s="222"/>
      <c r="F7" s="222"/>
      <c r="G7" s="222"/>
      <c r="H7" s="222"/>
      <c r="I7" s="222"/>
      <c r="J7" s="222"/>
      <c r="K7" s="222"/>
      <c r="L7" s="222"/>
      <c r="M7" s="222"/>
      <c r="N7" s="222"/>
      <c r="O7" s="222"/>
      <c r="P7" s="256"/>
      <c r="Q7" s="222"/>
    </row>
    <row r="8" spans="2:17" ht="6" customHeight="1">
      <c r="B8" s="223"/>
      <c r="C8" s="222"/>
      <c r="D8" s="222"/>
      <c r="E8" s="222"/>
      <c r="F8" s="222"/>
      <c r="G8" s="222"/>
      <c r="H8" s="222"/>
      <c r="I8" s="222"/>
      <c r="J8" s="222"/>
      <c r="K8" s="222"/>
      <c r="L8" s="222"/>
      <c r="M8" s="222"/>
      <c r="N8" s="222"/>
      <c r="O8" s="222"/>
      <c r="P8" s="256"/>
      <c r="Q8" s="222"/>
    </row>
    <row r="9" spans="2:17" ht="10.5" customHeight="1">
      <c r="B9" s="222"/>
      <c r="C9" s="222"/>
      <c r="D9" s="222"/>
      <c r="E9" s="215"/>
      <c r="F9" s="211" t="s">
        <v>105</v>
      </c>
      <c r="G9" s="211"/>
      <c r="H9" s="211" t="s">
        <v>106</v>
      </c>
      <c r="I9" s="225"/>
      <c r="J9" s="226" t="s">
        <v>2</v>
      </c>
      <c r="K9" s="211"/>
      <c r="L9" s="211" t="s">
        <v>3</v>
      </c>
      <c r="M9" s="211"/>
      <c r="N9" s="211" t="s">
        <v>4</v>
      </c>
      <c r="O9" s="225"/>
      <c r="P9" s="226" t="s">
        <v>5</v>
      </c>
      <c r="Q9" s="220"/>
    </row>
    <row r="10" spans="2:17" ht="10.5" customHeight="1">
      <c r="B10" s="222"/>
      <c r="C10" s="222"/>
      <c r="D10" s="222"/>
      <c r="E10" s="215"/>
      <c r="F10" s="215" t="s">
        <v>230</v>
      </c>
      <c r="G10" s="215"/>
      <c r="H10" s="215" t="s">
        <v>230</v>
      </c>
      <c r="I10" s="215"/>
      <c r="J10" s="215" t="s">
        <v>230</v>
      </c>
      <c r="K10" s="215"/>
      <c r="L10" s="215" t="s">
        <v>230</v>
      </c>
      <c r="M10" s="215"/>
      <c r="N10" s="215" t="s">
        <v>230</v>
      </c>
      <c r="O10" s="215"/>
      <c r="P10" s="215" t="s">
        <v>230</v>
      </c>
      <c r="Q10" s="220"/>
    </row>
    <row r="11" spans="2:17" ht="3.75" customHeight="1">
      <c r="B11" s="222"/>
      <c r="C11" s="222"/>
      <c r="D11" s="222"/>
      <c r="E11" s="215"/>
      <c r="F11" s="215"/>
      <c r="G11" s="215"/>
      <c r="H11" s="215"/>
      <c r="I11" s="215"/>
      <c r="J11" s="215"/>
      <c r="K11" s="215"/>
      <c r="L11" s="215"/>
      <c r="M11" s="215"/>
      <c r="N11" s="215"/>
      <c r="O11" s="215"/>
      <c r="P11" s="215"/>
      <c r="Q11" s="220"/>
    </row>
    <row r="12" spans="2:17" ht="12" customHeight="1">
      <c r="B12" s="257" t="s">
        <v>457</v>
      </c>
      <c r="C12" s="224"/>
      <c r="D12" s="222"/>
      <c r="E12" s="234"/>
      <c r="F12" s="234"/>
      <c r="G12" s="234"/>
      <c r="H12" s="234"/>
      <c r="I12" s="234"/>
      <c r="J12" s="234"/>
      <c r="K12" s="234"/>
      <c r="L12" s="234"/>
      <c r="M12" s="234"/>
      <c r="N12" s="234"/>
      <c r="O12" s="234"/>
      <c r="P12" s="234"/>
      <c r="Q12" s="258"/>
    </row>
    <row r="13" spans="1:17" ht="9.75" customHeight="1">
      <c r="A13" s="243"/>
      <c r="B13" s="227" t="s">
        <v>458</v>
      </c>
      <c r="C13" s="208"/>
      <c r="D13" s="232"/>
      <c r="E13" s="232"/>
      <c r="F13" s="259"/>
      <c r="G13" s="259"/>
      <c r="H13" s="259"/>
      <c r="I13" s="259"/>
      <c r="J13" s="259"/>
      <c r="K13" s="259"/>
      <c r="L13" s="259"/>
      <c r="M13" s="259"/>
      <c r="N13" s="259"/>
      <c r="O13" s="259"/>
      <c r="P13" s="259"/>
      <c r="Q13" s="260"/>
    </row>
    <row r="14" spans="1:17" ht="9.75" customHeight="1">
      <c r="A14" s="243"/>
      <c r="B14" s="224" t="s">
        <v>459</v>
      </c>
      <c r="C14" s="208"/>
      <c r="D14" s="232"/>
      <c r="E14" s="232"/>
      <c r="F14" s="234" t="s">
        <v>331</v>
      </c>
      <c r="G14" s="234"/>
      <c r="H14" s="234" t="s">
        <v>331</v>
      </c>
      <c r="I14" s="234"/>
      <c r="J14" s="234" t="s">
        <v>331</v>
      </c>
      <c r="K14" s="259"/>
      <c r="L14" s="234" t="s">
        <v>331</v>
      </c>
      <c r="M14" s="215"/>
      <c r="N14" s="234" t="s">
        <v>331</v>
      </c>
      <c r="O14" s="215"/>
      <c r="P14" s="234" t="s">
        <v>331</v>
      </c>
      <c r="Q14" s="260"/>
    </row>
    <row r="15" spans="1:17" ht="9.75" customHeight="1">
      <c r="A15" s="243"/>
      <c r="B15" s="224" t="s">
        <v>460</v>
      </c>
      <c r="C15" s="208"/>
      <c r="D15" s="232"/>
      <c r="E15" s="232"/>
      <c r="F15" s="234"/>
      <c r="G15" s="234"/>
      <c r="H15" s="234"/>
      <c r="I15" s="234"/>
      <c r="J15" s="234"/>
      <c r="K15" s="259"/>
      <c r="L15" s="234"/>
      <c r="M15" s="259"/>
      <c r="N15" s="234"/>
      <c r="O15" s="259"/>
      <c r="P15" s="234"/>
      <c r="Q15" s="260"/>
    </row>
    <row r="16" spans="1:17" ht="9.75" customHeight="1">
      <c r="A16" s="243"/>
      <c r="B16" s="232"/>
      <c r="C16" s="224" t="s">
        <v>461</v>
      </c>
      <c r="D16" s="232"/>
      <c r="E16" s="232"/>
      <c r="F16" s="234"/>
      <c r="G16" s="234"/>
      <c r="H16" s="234"/>
      <c r="I16" s="234"/>
      <c r="J16" s="234"/>
      <c r="K16" s="259"/>
      <c r="L16" s="234"/>
      <c r="M16" s="259"/>
      <c r="N16" s="234"/>
      <c r="O16" s="259"/>
      <c r="P16" s="234"/>
      <c r="Q16" s="260"/>
    </row>
    <row r="17" spans="1:17" ht="9.75" customHeight="1">
      <c r="A17" s="243"/>
      <c r="B17" s="232"/>
      <c r="C17" s="224" t="s">
        <v>462</v>
      </c>
      <c r="D17" s="207"/>
      <c r="E17" s="232"/>
      <c r="F17" s="234">
        <v>11.305493</v>
      </c>
      <c r="G17" s="234"/>
      <c r="H17" s="234">
        <v>11.148352000000001</v>
      </c>
      <c r="I17" s="234"/>
      <c r="J17" s="234">
        <v>12.07459</v>
      </c>
      <c r="K17" s="259"/>
      <c r="L17" s="234">
        <v>11.300682</v>
      </c>
      <c r="M17" s="215"/>
      <c r="N17" s="234">
        <v>9.321893</v>
      </c>
      <c r="O17" s="215"/>
      <c r="P17" s="234">
        <v>7.617807</v>
      </c>
      <c r="Q17" s="260"/>
    </row>
    <row r="18" spans="1:17" ht="9.75" customHeight="1">
      <c r="A18" s="243"/>
      <c r="B18" s="232"/>
      <c r="C18" s="224" t="s">
        <v>463</v>
      </c>
      <c r="D18" s="207"/>
      <c r="E18" s="232"/>
      <c r="F18" s="234">
        <v>7.228311</v>
      </c>
      <c r="G18" s="234"/>
      <c r="H18" s="234">
        <v>7.340617</v>
      </c>
      <c r="I18" s="234"/>
      <c r="J18" s="234">
        <v>6.338157</v>
      </c>
      <c r="K18" s="259"/>
      <c r="L18" s="234">
        <v>10.528172</v>
      </c>
      <c r="M18" s="215"/>
      <c r="N18" s="234">
        <v>8.388066</v>
      </c>
      <c r="O18" s="215"/>
      <c r="P18" s="234">
        <v>11.074513999999999</v>
      </c>
      <c r="Q18" s="260"/>
    </row>
    <row r="19" spans="1:17" ht="9.75" customHeight="1">
      <c r="A19" s="243"/>
      <c r="B19" s="232"/>
      <c r="C19" s="224" t="s">
        <v>464</v>
      </c>
      <c r="D19" s="232"/>
      <c r="E19" s="232"/>
      <c r="F19" s="234">
        <v>2.0229</v>
      </c>
      <c r="G19" s="234"/>
      <c r="H19" s="234">
        <v>1.757097</v>
      </c>
      <c r="I19" s="234"/>
      <c r="J19" s="234">
        <v>1.015806</v>
      </c>
      <c r="K19" s="259"/>
      <c r="L19" s="234">
        <v>0.49746300000000004</v>
      </c>
      <c r="M19" s="215"/>
      <c r="N19" s="234">
        <v>1.02474</v>
      </c>
      <c r="O19" s="215"/>
      <c r="P19" s="234">
        <v>1.453984</v>
      </c>
      <c r="Q19" s="260"/>
    </row>
    <row r="20" spans="1:17" ht="9.75" customHeight="1">
      <c r="A20" s="243"/>
      <c r="B20" s="224" t="s">
        <v>465</v>
      </c>
      <c r="C20" s="208"/>
      <c r="D20" s="232"/>
      <c r="E20" s="232"/>
      <c r="F20" s="234">
        <v>1.2035239999999998</v>
      </c>
      <c r="G20" s="234"/>
      <c r="H20" s="234">
        <v>1.290644</v>
      </c>
      <c r="I20" s="234"/>
      <c r="J20" s="234">
        <v>1.9718440000000002</v>
      </c>
      <c r="K20" s="259"/>
      <c r="L20" s="234">
        <v>2.400301</v>
      </c>
      <c r="M20" s="215"/>
      <c r="N20" s="234">
        <v>0.659172</v>
      </c>
      <c r="O20" s="215"/>
      <c r="P20" s="234">
        <v>0.620475</v>
      </c>
      <c r="Q20" s="260"/>
    </row>
    <row r="21" spans="1:17" ht="9.75" customHeight="1">
      <c r="A21" s="243"/>
      <c r="B21" s="224" t="s">
        <v>466</v>
      </c>
      <c r="C21" s="208"/>
      <c r="D21" s="232"/>
      <c r="E21" s="232"/>
      <c r="F21" s="234">
        <v>0.13547399999999998</v>
      </c>
      <c r="G21" s="234"/>
      <c r="H21" s="234">
        <v>0.22851</v>
      </c>
      <c r="I21" s="234"/>
      <c r="J21" s="234">
        <v>0.176048</v>
      </c>
      <c r="K21" s="259"/>
      <c r="L21" s="234">
        <v>0.19007400000000002</v>
      </c>
      <c r="M21" s="215"/>
      <c r="N21" s="234">
        <v>0.17454599999999998</v>
      </c>
      <c r="O21" s="215"/>
      <c r="P21" s="234">
        <v>0.191167</v>
      </c>
      <c r="Q21" s="260"/>
    </row>
    <row r="22" spans="1:17" ht="9.75" customHeight="1">
      <c r="A22" s="243"/>
      <c r="B22" s="224" t="s">
        <v>467</v>
      </c>
      <c r="C22" s="208"/>
      <c r="D22" s="232"/>
      <c r="E22" s="232"/>
      <c r="F22" s="234">
        <v>1.3641590000000001</v>
      </c>
      <c r="G22" s="234"/>
      <c r="H22" s="234">
        <v>1.184029</v>
      </c>
      <c r="I22" s="234"/>
      <c r="J22" s="234">
        <v>0.837822</v>
      </c>
      <c r="K22" s="259"/>
      <c r="L22" s="234">
        <v>0.789989</v>
      </c>
      <c r="M22" s="215"/>
      <c r="N22" s="234">
        <v>1.200892</v>
      </c>
      <c r="O22" s="215"/>
      <c r="P22" s="234">
        <v>0.968422</v>
      </c>
      <c r="Q22" s="260"/>
    </row>
    <row r="23" spans="1:17" ht="2.25" customHeight="1">
      <c r="A23" s="243"/>
      <c r="B23" s="224"/>
      <c r="C23" s="208"/>
      <c r="D23" s="232"/>
      <c r="E23" s="232"/>
      <c r="F23" s="234"/>
      <c r="G23" s="234"/>
      <c r="H23" s="234"/>
      <c r="I23" s="234"/>
      <c r="J23" s="234"/>
      <c r="K23" s="259"/>
      <c r="L23" s="234"/>
      <c r="M23" s="215"/>
      <c r="N23" s="234"/>
      <c r="O23" s="215"/>
      <c r="P23" s="234"/>
      <c r="Q23" s="260"/>
    </row>
    <row r="24" spans="1:17" ht="9.75" customHeight="1">
      <c r="A24" s="243"/>
      <c r="B24" s="230" t="s">
        <v>468</v>
      </c>
      <c r="C24" s="208"/>
      <c r="D24" s="232"/>
      <c r="E24" s="232"/>
      <c r="F24" s="234">
        <v>23.259861</v>
      </c>
      <c r="G24" s="234"/>
      <c r="H24" s="234">
        <v>22.949249</v>
      </c>
      <c r="I24" s="234"/>
      <c r="J24" s="234">
        <v>22.414267</v>
      </c>
      <c r="K24" s="259"/>
      <c r="L24" s="234">
        <v>25.706681</v>
      </c>
      <c r="M24" s="215"/>
      <c r="N24" s="234">
        <v>20.769309</v>
      </c>
      <c r="O24" s="215"/>
      <c r="P24" s="234">
        <v>21.926368999999998</v>
      </c>
      <c r="Q24" s="260"/>
    </row>
    <row r="25" spans="1:17" ht="3.75" customHeight="1">
      <c r="A25" s="243"/>
      <c r="B25" s="224"/>
      <c r="C25" s="208"/>
      <c r="D25" s="232"/>
      <c r="E25" s="232"/>
      <c r="F25" s="234"/>
      <c r="G25" s="234"/>
      <c r="H25" s="234"/>
      <c r="I25" s="234"/>
      <c r="J25" s="234"/>
      <c r="K25" s="259"/>
      <c r="L25" s="234"/>
      <c r="M25" s="215"/>
      <c r="N25" s="234"/>
      <c r="O25" s="215"/>
      <c r="P25" s="234"/>
      <c r="Q25" s="260"/>
    </row>
    <row r="26" spans="1:17" ht="10.5" customHeight="1">
      <c r="A26" s="243"/>
      <c r="B26" s="227" t="s">
        <v>469</v>
      </c>
      <c r="C26" s="208"/>
      <c r="D26" s="232"/>
      <c r="E26" s="232"/>
      <c r="F26" s="234"/>
      <c r="G26" s="234"/>
      <c r="H26" s="234"/>
      <c r="I26" s="234"/>
      <c r="J26" s="234"/>
      <c r="K26" s="259"/>
      <c r="L26" s="234"/>
      <c r="M26" s="215"/>
      <c r="N26" s="234"/>
      <c r="O26" s="215"/>
      <c r="P26" s="234"/>
      <c r="Q26" s="260"/>
    </row>
    <row r="27" spans="1:17" ht="9.75" customHeight="1">
      <c r="A27" s="243"/>
      <c r="B27" s="224" t="s">
        <v>392</v>
      </c>
      <c r="C27" s="232"/>
      <c r="D27" s="232"/>
      <c r="E27" s="232"/>
      <c r="F27" s="234">
        <v>11.938143</v>
      </c>
      <c r="G27" s="234"/>
      <c r="H27" s="234">
        <v>10.25207</v>
      </c>
      <c r="I27" s="234"/>
      <c r="J27" s="234">
        <v>9.496338</v>
      </c>
      <c r="K27" s="259"/>
      <c r="L27" s="234">
        <v>9.561213</v>
      </c>
      <c r="M27" s="215"/>
      <c r="N27" s="234">
        <v>7.729125</v>
      </c>
      <c r="O27" s="215"/>
      <c r="P27" s="234">
        <v>7.016712999999999</v>
      </c>
      <c r="Q27" s="260"/>
    </row>
    <row r="28" spans="1:17" ht="9.75" customHeight="1">
      <c r="A28" s="243"/>
      <c r="B28" s="224" t="s">
        <v>286</v>
      </c>
      <c r="C28" s="232"/>
      <c r="D28" s="232"/>
      <c r="E28" s="232"/>
      <c r="F28" s="234">
        <v>8.743979999999999</v>
      </c>
      <c r="G28" s="234"/>
      <c r="H28" s="234">
        <v>6.37624</v>
      </c>
      <c r="I28" s="234"/>
      <c r="J28" s="234">
        <v>4.9157969999999995</v>
      </c>
      <c r="K28" s="259"/>
      <c r="L28" s="234">
        <v>4.796787999999999</v>
      </c>
      <c r="M28" s="215"/>
      <c r="N28" s="234">
        <v>4.658505</v>
      </c>
      <c r="O28" s="215"/>
      <c r="P28" s="234">
        <v>6.418862</v>
      </c>
      <c r="Q28" s="260"/>
    </row>
    <row r="29" spans="1:17" ht="9.75" customHeight="1">
      <c r="A29" s="243"/>
      <c r="B29" s="224" t="s">
        <v>470</v>
      </c>
      <c r="C29" s="232"/>
      <c r="D29" s="232"/>
      <c r="E29" s="232"/>
      <c r="F29" s="234">
        <v>3.6646129999999997</v>
      </c>
      <c r="G29" s="234"/>
      <c r="H29" s="234">
        <v>3.9111350000000003</v>
      </c>
      <c r="I29" s="234"/>
      <c r="J29" s="234">
        <v>3.579723</v>
      </c>
      <c r="K29" s="259"/>
      <c r="L29" s="234">
        <v>3.319748</v>
      </c>
      <c r="M29" s="215"/>
      <c r="N29" s="234">
        <v>3.638538</v>
      </c>
      <c r="O29" s="215"/>
      <c r="P29" s="234">
        <v>3.423619</v>
      </c>
      <c r="Q29" s="260"/>
    </row>
    <row r="30" spans="1:17" ht="9.75" customHeight="1">
      <c r="A30" s="243"/>
      <c r="B30" s="224" t="s">
        <v>471</v>
      </c>
      <c r="C30" s="232"/>
      <c r="D30" s="232"/>
      <c r="E30" s="232"/>
      <c r="F30" s="234">
        <v>1.484588</v>
      </c>
      <c r="G30" s="234"/>
      <c r="H30" s="234">
        <v>1.400704</v>
      </c>
      <c r="I30" s="234"/>
      <c r="J30" s="234">
        <v>1.127747</v>
      </c>
      <c r="K30" s="259"/>
      <c r="L30" s="234">
        <v>1.136809</v>
      </c>
      <c r="M30" s="215"/>
      <c r="N30" s="234">
        <v>1.088953</v>
      </c>
      <c r="O30" s="215"/>
      <c r="P30" s="234">
        <v>0.566947</v>
      </c>
      <c r="Q30" s="260"/>
    </row>
    <row r="31" spans="1:17" ht="9.75" customHeight="1">
      <c r="A31" s="243"/>
      <c r="B31" s="224" t="s">
        <v>290</v>
      </c>
      <c r="C31" s="232"/>
      <c r="D31" s="232"/>
      <c r="E31" s="232"/>
      <c r="F31" s="234">
        <v>0.187142</v>
      </c>
      <c r="G31" s="234"/>
      <c r="H31" s="234">
        <v>0.24857400000000002</v>
      </c>
      <c r="I31" s="234"/>
      <c r="J31" s="234">
        <v>0.227717</v>
      </c>
      <c r="K31" s="259"/>
      <c r="L31" s="234">
        <v>0.34641500000000003</v>
      </c>
      <c r="M31" s="215"/>
      <c r="N31" s="234">
        <v>0.319919</v>
      </c>
      <c r="O31" s="215"/>
      <c r="P31" s="234">
        <v>0.38672199999999995</v>
      </c>
      <c r="Q31" s="260"/>
    </row>
    <row r="32" spans="1:17" ht="9.75" customHeight="1">
      <c r="A32" s="243"/>
      <c r="B32" s="224" t="s">
        <v>472</v>
      </c>
      <c r="C32" s="232"/>
      <c r="D32" s="232"/>
      <c r="E32" s="232"/>
      <c r="F32" s="234">
        <v>1.544965</v>
      </c>
      <c r="G32" s="234"/>
      <c r="H32" s="234">
        <v>1.42424</v>
      </c>
      <c r="I32" s="234"/>
      <c r="J32" s="234">
        <v>1.41383</v>
      </c>
      <c r="K32" s="259"/>
      <c r="L32" s="234">
        <v>1.323812</v>
      </c>
      <c r="M32" s="215"/>
      <c r="N32" s="234">
        <v>1.079183</v>
      </c>
      <c r="O32" s="215"/>
      <c r="P32" s="234">
        <v>0.969782</v>
      </c>
      <c r="Q32" s="260"/>
    </row>
    <row r="33" spans="1:17" ht="9.75" customHeight="1">
      <c r="A33" s="243"/>
      <c r="B33" s="224" t="s">
        <v>155</v>
      </c>
      <c r="C33" s="232"/>
      <c r="D33" s="232"/>
      <c r="E33" s="232"/>
      <c r="F33" s="234">
        <v>1.4789590000000001</v>
      </c>
      <c r="G33" s="234"/>
      <c r="H33" s="234">
        <v>1.448087</v>
      </c>
      <c r="I33" s="234"/>
      <c r="J33" s="234">
        <v>0.822364</v>
      </c>
      <c r="K33" s="259"/>
      <c r="L33" s="234">
        <v>0.709112</v>
      </c>
      <c r="M33" s="215"/>
      <c r="N33" s="234">
        <v>0.684216</v>
      </c>
      <c r="O33" s="215"/>
      <c r="P33" s="234">
        <v>0.833209</v>
      </c>
      <c r="Q33" s="260"/>
    </row>
    <row r="34" spans="1:17" ht="2.25" customHeight="1">
      <c r="A34" s="243"/>
      <c r="B34" s="232"/>
      <c r="C34" s="224"/>
      <c r="D34" s="232"/>
      <c r="E34" s="232"/>
      <c r="F34" s="234"/>
      <c r="G34" s="234"/>
      <c r="H34" s="234"/>
      <c r="I34" s="234"/>
      <c r="J34" s="234"/>
      <c r="K34" s="259"/>
      <c r="L34" s="234"/>
      <c r="M34" s="215"/>
      <c r="N34" s="234"/>
      <c r="O34" s="215"/>
      <c r="P34" s="234"/>
      <c r="Q34" s="260"/>
    </row>
    <row r="35" spans="1:17" ht="9.75" customHeight="1">
      <c r="A35" s="243"/>
      <c r="B35" s="224" t="s">
        <v>57</v>
      </c>
      <c r="C35" s="208"/>
      <c r="D35" s="232"/>
      <c r="E35" s="232"/>
      <c r="F35" s="234">
        <v>29.04239</v>
      </c>
      <c r="G35" s="234"/>
      <c r="H35" s="234">
        <v>25.061049999999998</v>
      </c>
      <c r="I35" s="234"/>
      <c r="J35" s="234">
        <v>21.583516</v>
      </c>
      <c r="K35" s="259"/>
      <c r="L35" s="234">
        <v>21.193897</v>
      </c>
      <c r="M35" s="215"/>
      <c r="N35" s="234">
        <v>19.198438999999997</v>
      </c>
      <c r="O35" s="215"/>
      <c r="P35" s="234">
        <v>19.615854</v>
      </c>
      <c r="Q35" s="260"/>
    </row>
    <row r="36" spans="1:17" ht="3.75" customHeight="1">
      <c r="A36" s="243"/>
      <c r="B36" s="224"/>
      <c r="C36" s="208"/>
      <c r="D36" s="232"/>
      <c r="E36" s="232"/>
      <c r="F36" s="234"/>
      <c r="G36" s="234"/>
      <c r="H36" s="234"/>
      <c r="I36" s="234"/>
      <c r="J36" s="234"/>
      <c r="K36" s="259"/>
      <c r="L36" s="234"/>
      <c r="M36" s="215"/>
      <c r="N36" s="234"/>
      <c r="O36" s="215"/>
      <c r="P36" s="234"/>
      <c r="Q36" s="260"/>
    </row>
    <row r="37" spans="1:17" ht="9.75" customHeight="1">
      <c r="A37" s="243"/>
      <c r="B37" s="229" t="s">
        <v>473</v>
      </c>
      <c r="C37" s="208"/>
      <c r="D37" s="232"/>
      <c r="E37" s="232"/>
      <c r="F37" s="234">
        <v>52.302251</v>
      </c>
      <c r="G37" s="234"/>
      <c r="H37" s="234">
        <v>48.010298999999996</v>
      </c>
      <c r="I37" s="234"/>
      <c r="J37" s="234">
        <v>43.997783000000005</v>
      </c>
      <c r="K37" s="259"/>
      <c r="L37" s="234">
        <v>46.900578</v>
      </c>
      <c r="M37" s="215"/>
      <c r="N37" s="234">
        <v>39.967748</v>
      </c>
      <c r="O37" s="215"/>
      <c r="P37" s="234">
        <v>41.542223</v>
      </c>
      <c r="Q37" s="260"/>
    </row>
    <row r="38" spans="2:17" ht="3.75" customHeight="1">
      <c r="B38" s="207"/>
      <c r="C38" s="207"/>
      <c r="D38" s="207"/>
      <c r="E38" s="215"/>
      <c r="F38" s="215"/>
      <c r="G38" s="215"/>
      <c r="H38" s="215"/>
      <c r="I38" s="215"/>
      <c r="J38" s="215"/>
      <c r="K38" s="215"/>
      <c r="L38" s="215"/>
      <c r="M38" s="215"/>
      <c r="N38" s="215"/>
      <c r="O38" s="215"/>
      <c r="P38" s="215"/>
      <c r="Q38" s="215"/>
    </row>
    <row r="39" spans="2:17" ht="9.75" customHeight="1">
      <c r="B39" s="207"/>
      <c r="C39" s="207"/>
      <c r="D39" s="207"/>
      <c r="E39" s="215"/>
      <c r="F39" s="215"/>
      <c r="G39" s="215"/>
      <c r="H39" s="215"/>
      <c r="I39" s="215"/>
      <c r="J39" s="215"/>
      <c r="K39" s="215"/>
      <c r="L39" s="215"/>
      <c r="M39" s="215"/>
      <c r="N39" s="215"/>
      <c r="O39" s="215"/>
      <c r="P39" s="215"/>
      <c r="Q39" s="215"/>
    </row>
    <row r="40" spans="2:17" ht="9.75" customHeight="1">
      <c r="B40" s="207"/>
      <c r="C40" s="207"/>
      <c r="D40" s="207"/>
      <c r="E40" s="215"/>
      <c r="F40" s="215"/>
      <c r="G40" s="215"/>
      <c r="H40" s="215"/>
      <c r="I40" s="215"/>
      <c r="J40" s="215"/>
      <c r="K40" s="215"/>
      <c r="L40" s="215"/>
      <c r="M40" s="215"/>
      <c r="N40" s="215"/>
      <c r="O40" s="215"/>
      <c r="P40" s="215"/>
      <c r="Q40" s="215"/>
    </row>
    <row r="41" spans="2:17" ht="9.75" customHeight="1">
      <c r="B41" s="207"/>
      <c r="C41" s="207"/>
      <c r="D41" s="207"/>
      <c r="E41" s="215"/>
      <c r="F41" s="215"/>
      <c r="G41" s="215"/>
      <c r="H41" s="215"/>
      <c r="I41" s="215"/>
      <c r="J41" s="215"/>
      <c r="K41" s="215"/>
      <c r="L41" s="215"/>
      <c r="M41" s="215"/>
      <c r="N41" s="215"/>
      <c r="O41" s="215"/>
      <c r="P41" s="215"/>
      <c r="Q41" s="215"/>
    </row>
    <row r="42" spans="2:17" ht="9.75" customHeight="1">
      <c r="B42" s="207"/>
      <c r="C42" s="207"/>
      <c r="D42" s="207"/>
      <c r="E42" s="215"/>
      <c r="F42" s="215"/>
      <c r="G42" s="215"/>
      <c r="H42" s="215"/>
      <c r="I42" s="215"/>
      <c r="J42" s="215"/>
      <c r="K42" s="215"/>
      <c r="L42" s="215"/>
      <c r="M42" s="215"/>
      <c r="N42" s="215"/>
      <c r="O42" s="215"/>
      <c r="P42" s="215"/>
      <c r="Q42" s="215"/>
    </row>
  </sheetData>
  <sheetProtection/>
  <printOptions/>
  <pageMargins left="0" right="0" top="0" bottom="0" header="0" footer="0"/>
  <pageSetup fitToHeight="1" fitToWidth="1" horizontalDpi="4000" verticalDpi="4000" orientation="portrait" paperSize="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4:Q53"/>
  <sheetViews>
    <sheetView zoomScalePageLayoutView="0" workbookViewId="0" topLeftCell="A1">
      <selection activeCell="A1" sqref="A1"/>
    </sheetView>
  </sheetViews>
  <sheetFormatPr defaultColWidth="10.8515625" defaultRowHeight="15"/>
  <cols>
    <col min="1" max="1" width="10.140625" style="254" customWidth="1"/>
    <col min="2" max="2" width="1.7109375" style="254" customWidth="1"/>
    <col min="3" max="3" width="21.57421875" style="254" customWidth="1"/>
    <col min="4" max="4" width="6.7109375" style="254" customWidth="1"/>
    <col min="5" max="5" width="1.7109375" style="254" customWidth="1"/>
    <col min="6" max="6" width="6.7109375" style="254" customWidth="1"/>
    <col min="7" max="7" width="1.7109375" style="254" customWidth="1"/>
    <col min="8" max="8" width="6.7109375" style="254" customWidth="1"/>
    <col min="9" max="9" width="1.7109375" style="254" customWidth="1"/>
    <col min="10" max="10" width="6.7109375" style="254" customWidth="1"/>
    <col min="11" max="11" width="1.7109375" style="254" customWidth="1"/>
    <col min="12" max="12" width="6.7109375" style="254" customWidth="1"/>
    <col min="13" max="13" width="1.7109375" style="254" customWidth="1"/>
    <col min="14" max="14" width="6.7109375" style="254" customWidth="1"/>
    <col min="15" max="15" width="1.7109375" style="254" customWidth="1"/>
    <col min="16" max="16" width="6.7109375" style="254" customWidth="1"/>
    <col min="17" max="17" width="1.7109375" style="254" customWidth="1"/>
    <col min="18" max="219" width="10.8515625" style="254" customWidth="1"/>
    <col min="220" max="16384" width="10.8515625" style="254" customWidth="1"/>
  </cols>
  <sheetData>
    <row r="1" ht="15" customHeight="1"/>
    <row r="2" ht="15" customHeight="1"/>
    <row r="3" ht="15" customHeight="1"/>
    <row r="4" spans="2:17" ht="15" customHeight="1">
      <c r="B4" s="232"/>
      <c r="C4" s="207"/>
      <c r="D4" s="207"/>
      <c r="E4" s="207"/>
      <c r="F4" s="207"/>
      <c r="G4" s="207"/>
      <c r="H4" s="207"/>
      <c r="I4" s="207"/>
      <c r="J4" s="207"/>
      <c r="K4" s="207"/>
      <c r="L4" s="218"/>
      <c r="M4" s="218"/>
      <c r="N4" s="218"/>
      <c r="O4" s="218"/>
      <c r="P4" s="207"/>
      <c r="Q4" s="215" t="s">
        <v>0</v>
      </c>
    </row>
    <row r="5" spans="2:17" ht="3" customHeight="1">
      <c r="B5" s="207"/>
      <c r="C5" s="207"/>
      <c r="D5" s="207"/>
      <c r="E5" s="207"/>
      <c r="F5" s="207"/>
      <c r="G5" s="207"/>
      <c r="H5" s="207"/>
      <c r="I5" s="207"/>
      <c r="J5" s="207"/>
      <c r="K5" s="207"/>
      <c r="L5" s="218"/>
      <c r="M5" s="218"/>
      <c r="N5" s="218"/>
      <c r="O5" s="218"/>
      <c r="P5" s="218"/>
      <c r="Q5" s="218"/>
    </row>
    <row r="6" spans="2:17" ht="27" customHeight="1">
      <c r="B6" s="219" t="s">
        <v>481</v>
      </c>
      <c r="C6" s="255"/>
      <c r="D6" s="255"/>
      <c r="E6" s="207"/>
      <c r="F6" s="207"/>
      <c r="G6" s="207"/>
      <c r="H6" s="207"/>
      <c r="I6" s="207"/>
      <c r="J6" s="207"/>
      <c r="K6" s="207"/>
      <c r="L6" s="207"/>
      <c r="M6" s="207"/>
      <c r="N6" s="207"/>
      <c r="O6" s="207"/>
      <c r="P6" s="207"/>
      <c r="Q6" s="207"/>
    </row>
    <row r="7" spans="2:17" ht="3" customHeight="1">
      <c r="B7" s="223"/>
      <c r="C7" s="222"/>
      <c r="D7" s="222"/>
      <c r="E7" s="222"/>
      <c r="F7" s="222"/>
      <c r="G7" s="222"/>
      <c r="H7" s="222"/>
      <c r="I7" s="222"/>
      <c r="J7" s="222"/>
      <c r="K7" s="222"/>
      <c r="L7" s="222"/>
      <c r="M7" s="222"/>
      <c r="N7" s="222"/>
      <c r="O7" s="222"/>
      <c r="P7" s="256"/>
      <c r="Q7" s="222"/>
    </row>
    <row r="8" spans="2:17" ht="6" customHeight="1">
      <c r="B8" s="223"/>
      <c r="C8" s="222"/>
      <c r="D8" s="222"/>
      <c r="E8" s="222"/>
      <c r="F8" s="222"/>
      <c r="G8" s="222"/>
      <c r="H8" s="222"/>
      <c r="I8" s="222"/>
      <c r="J8" s="222"/>
      <c r="K8" s="222"/>
      <c r="L8" s="222"/>
      <c r="M8" s="222"/>
      <c r="N8" s="222"/>
      <c r="O8" s="222"/>
      <c r="P8" s="256"/>
      <c r="Q8" s="222"/>
    </row>
    <row r="9" spans="2:17" ht="10.5" customHeight="1">
      <c r="B9" s="222"/>
      <c r="C9" s="222"/>
      <c r="D9" s="222"/>
      <c r="E9" s="215"/>
      <c r="F9" s="211" t="s">
        <v>105</v>
      </c>
      <c r="G9" s="211"/>
      <c r="H9" s="211" t="s">
        <v>106</v>
      </c>
      <c r="I9" s="225"/>
      <c r="J9" s="226" t="s">
        <v>2</v>
      </c>
      <c r="K9" s="211"/>
      <c r="L9" s="211" t="s">
        <v>3</v>
      </c>
      <c r="M9" s="211"/>
      <c r="N9" s="211" t="s">
        <v>4</v>
      </c>
      <c r="O9" s="225"/>
      <c r="P9" s="226" t="s">
        <v>5</v>
      </c>
      <c r="Q9" s="220"/>
    </row>
    <row r="10" spans="2:17" ht="10.5" customHeight="1">
      <c r="B10" s="222"/>
      <c r="C10" s="222"/>
      <c r="D10" s="222"/>
      <c r="E10" s="215"/>
      <c r="F10" s="215" t="s">
        <v>74</v>
      </c>
      <c r="G10" s="215"/>
      <c r="H10" s="215" t="s">
        <v>74</v>
      </c>
      <c r="I10" s="215"/>
      <c r="J10" s="215" t="s">
        <v>74</v>
      </c>
      <c r="K10" s="215"/>
      <c r="L10" s="215" t="s">
        <v>74</v>
      </c>
      <c r="M10" s="215"/>
      <c r="N10" s="215" t="s">
        <v>74</v>
      </c>
      <c r="O10" s="215"/>
      <c r="P10" s="215" t="s">
        <v>74</v>
      </c>
      <c r="Q10" s="220"/>
    </row>
    <row r="11" spans="2:17" ht="3.75" customHeight="1">
      <c r="B11" s="222"/>
      <c r="C11" s="222"/>
      <c r="D11" s="222"/>
      <c r="E11" s="215"/>
      <c r="F11" s="215"/>
      <c r="G11" s="215"/>
      <c r="H11" s="215"/>
      <c r="I11" s="215"/>
      <c r="J11" s="215"/>
      <c r="K11" s="215"/>
      <c r="L11" s="215"/>
      <c r="M11" s="215"/>
      <c r="N11" s="215"/>
      <c r="O11" s="215"/>
      <c r="P11" s="215"/>
      <c r="Q11" s="220"/>
    </row>
    <row r="12" spans="2:17" ht="12" customHeight="1">
      <c r="B12" s="257" t="s">
        <v>457</v>
      </c>
      <c r="C12" s="224"/>
      <c r="D12" s="222"/>
      <c r="E12" s="234"/>
      <c r="F12" s="234"/>
      <c r="G12" s="234"/>
      <c r="H12" s="234"/>
      <c r="I12" s="234"/>
      <c r="J12" s="234"/>
      <c r="K12" s="234"/>
      <c r="L12" s="234"/>
      <c r="M12" s="234"/>
      <c r="N12" s="234"/>
      <c r="O12" s="234"/>
      <c r="P12" s="234"/>
      <c r="Q12" s="258"/>
    </row>
    <row r="13" spans="1:17" ht="9.75" customHeight="1">
      <c r="A13" s="243"/>
      <c r="B13" s="227" t="s">
        <v>458</v>
      </c>
      <c r="C13" s="208"/>
      <c r="D13" s="232"/>
      <c r="E13" s="232"/>
      <c r="F13" s="259"/>
      <c r="G13" s="259"/>
      <c r="H13" s="259"/>
      <c r="I13" s="259"/>
      <c r="J13" s="259"/>
      <c r="K13" s="259"/>
      <c r="L13" s="259"/>
      <c r="M13" s="259"/>
      <c r="N13" s="259"/>
      <c r="O13" s="259"/>
      <c r="P13" s="259"/>
      <c r="Q13" s="260"/>
    </row>
    <row r="14" spans="1:17" ht="9.75" customHeight="1">
      <c r="A14" s="243"/>
      <c r="B14" s="224" t="s">
        <v>459</v>
      </c>
      <c r="C14" s="208"/>
      <c r="D14" s="232"/>
      <c r="E14" s="232"/>
      <c r="F14" s="234">
        <v>40.077856</v>
      </c>
      <c r="G14" s="234"/>
      <c r="H14" s="234">
        <v>40.825211</v>
      </c>
      <c r="I14" s="234"/>
      <c r="J14" s="234">
        <v>42.826843000000004</v>
      </c>
      <c r="K14" s="259"/>
      <c r="L14" s="234">
        <v>46.483447999999996</v>
      </c>
      <c r="M14" s="215"/>
      <c r="N14" s="234">
        <v>40.435466999999996</v>
      </c>
      <c r="O14" s="215"/>
      <c r="P14" s="234">
        <v>33.372415000000004</v>
      </c>
      <c r="Q14" s="260"/>
    </row>
    <row r="15" spans="1:17" ht="9.75" customHeight="1">
      <c r="A15" s="243"/>
      <c r="B15" s="224" t="s">
        <v>460</v>
      </c>
      <c r="C15" s="208"/>
      <c r="D15" s="232"/>
      <c r="E15" s="232"/>
      <c r="F15" s="234"/>
      <c r="G15" s="234"/>
      <c r="H15" s="234"/>
      <c r="I15" s="234"/>
      <c r="J15" s="234"/>
      <c r="K15" s="259"/>
      <c r="L15" s="234"/>
      <c r="M15" s="259"/>
      <c r="N15" s="234"/>
      <c r="O15" s="259"/>
      <c r="P15" s="234"/>
      <c r="Q15" s="260"/>
    </row>
    <row r="16" spans="1:17" ht="9.75" customHeight="1">
      <c r="A16" s="243"/>
      <c r="B16" s="232"/>
      <c r="C16" s="224" t="s">
        <v>461</v>
      </c>
      <c r="D16" s="232"/>
      <c r="E16" s="232"/>
      <c r="F16" s="234"/>
      <c r="G16" s="234"/>
      <c r="H16" s="234"/>
      <c r="I16" s="234"/>
      <c r="J16" s="234"/>
      <c r="K16" s="259"/>
      <c r="L16" s="234"/>
      <c r="M16" s="259"/>
      <c r="N16" s="234"/>
      <c r="O16" s="259"/>
      <c r="P16" s="234"/>
      <c r="Q16" s="260"/>
    </row>
    <row r="17" spans="1:17" ht="9.75" customHeight="1">
      <c r="A17" s="243"/>
      <c r="B17" s="232"/>
      <c r="C17" s="224" t="s">
        <v>482</v>
      </c>
      <c r="D17" s="207"/>
      <c r="E17" s="232"/>
      <c r="F17" s="234">
        <v>177.42128200000002</v>
      </c>
      <c r="G17" s="234"/>
      <c r="H17" s="234">
        <v>160.442698</v>
      </c>
      <c r="I17" s="234"/>
      <c r="J17" s="234">
        <v>202.340002</v>
      </c>
      <c r="K17" s="259"/>
      <c r="L17" s="234">
        <v>175.45216699999997</v>
      </c>
      <c r="M17" s="215"/>
      <c r="N17" s="234">
        <v>117.012564</v>
      </c>
      <c r="O17" s="215"/>
      <c r="P17" s="234">
        <v>130.269249</v>
      </c>
      <c r="Q17" s="260"/>
    </row>
    <row r="18" spans="1:17" ht="9.75" customHeight="1">
      <c r="A18" s="243"/>
      <c r="B18" s="232"/>
      <c r="C18" s="224" t="s">
        <v>463</v>
      </c>
      <c r="D18" s="207"/>
      <c r="E18" s="232"/>
      <c r="F18" s="234">
        <v>30.626237</v>
      </c>
      <c r="G18" s="234"/>
      <c r="H18" s="234">
        <v>34.275358</v>
      </c>
      <c r="I18" s="234"/>
      <c r="J18" s="234">
        <v>36.58417</v>
      </c>
      <c r="K18" s="259"/>
      <c r="L18" s="234">
        <v>71.428031</v>
      </c>
      <c r="M18" s="215"/>
      <c r="N18" s="234">
        <v>56.54929</v>
      </c>
      <c r="O18" s="215"/>
      <c r="P18" s="234">
        <v>81.818913</v>
      </c>
      <c r="Q18" s="260"/>
    </row>
    <row r="19" spans="1:17" ht="9.75" customHeight="1">
      <c r="A19" s="243"/>
      <c r="B19" s="232"/>
      <c r="C19" s="224" t="s">
        <v>464</v>
      </c>
      <c r="D19" s="232"/>
      <c r="E19" s="232"/>
      <c r="F19" s="234">
        <v>14.636586999999999</v>
      </c>
      <c r="G19" s="234"/>
      <c r="H19" s="234">
        <v>12.814232</v>
      </c>
      <c r="I19" s="234"/>
      <c r="J19" s="234">
        <v>5.694762</v>
      </c>
      <c r="K19" s="259"/>
      <c r="L19" s="234">
        <v>4.820134</v>
      </c>
      <c r="M19" s="215"/>
      <c r="N19" s="234">
        <v>10.297514</v>
      </c>
      <c r="O19" s="215"/>
      <c r="P19" s="234">
        <v>10.174335999999998</v>
      </c>
      <c r="Q19" s="260"/>
    </row>
    <row r="20" spans="1:17" ht="9.75" customHeight="1">
      <c r="A20" s="243"/>
      <c r="B20" s="224" t="s">
        <v>465</v>
      </c>
      <c r="C20" s="208"/>
      <c r="D20" s="232"/>
      <c r="E20" s="232"/>
      <c r="F20" s="234">
        <v>6.797276</v>
      </c>
      <c r="G20" s="234"/>
      <c r="H20" s="234">
        <v>6.300485</v>
      </c>
      <c r="I20" s="234"/>
      <c r="J20" s="234">
        <v>12.559842</v>
      </c>
      <c r="K20" s="259"/>
      <c r="L20" s="234">
        <v>9.784730999999999</v>
      </c>
      <c r="M20" s="215"/>
      <c r="N20" s="234">
        <v>5.558294</v>
      </c>
      <c r="O20" s="215"/>
      <c r="P20" s="234">
        <v>5.462176</v>
      </c>
      <c r="Q20" s="260"/>
    </row>
    <row r="21" spans="1:17" ht="9.75" customHeight="1">
      <c r="A21" s="243"/>
      <c r="B21" s="224" t="s">
        <v>466</v>
      </c>
      <c r="C21" s="208"/>
      <c r="D21" s="232"/>
      <c r="E21" s="232"/>
      <c r="F21" s="234">
        <v>13.687418</v>
      </c>
      <c r="G21" s="234"/>
      <c r="H21" s="234">
        <v>15.30494</v>
      </c>
      <c r="I21" s="234"/>
      <c r="J21" s="234">
        <v>16.640976</v>
      </c>
      <c r="K21" s="259"/>
      <c r="L21" s="234">
        <v>17.211374</v>
      </c>
      <c r="M21" s="215"/>
      <c r="N21" s="234">
        <v>13.054872999999999</v>
      </c>
      <c r="O21" s="215"/>
      <c r="P21" s="234">
        <v>18.502367999999997</v>
      </c>
      <c r="Q21" s="260"/>
    </row>
    <row r="22" spans="1:17" ht="9.75" customHeight="1">
      <c r="A22" s="243"/>
      <c r="B22" s="224" t="s">
        <v>467</v>
      </c>
      <c r="C22" s="208"/>
      <c r="D22" s="232"/>
      <c r="E22" s="232"/>
      <c r="F22" s="234">
        <v>11.515409</v>
      </c>
      <c r="G22" s="234"/>
      <c r="H22" s="234">
        <v>10.434956</v>
      </c>
      <c r="I22" s="234"/>
      <c r="J22" s="234">
        <v>8.148705</v>
      </c>
      <c r="K22" s="259"/>
      <c r="L22" s="234">
        <v>8.811684999999999</v>
      </c>
      <c r="M22" s="215"/>
      <c r="N22" s="234">
        <v>15.487734</v>
      </c>
      <c r="O22" s="215"/>
      <c r="P22" s="234">
        <v>7.751955</v>
      </c>
      <c r="Q22" s="260"/>
    </row>
    <row r="23" spans="1:17" ht="3" customHeight="1">
      <c r="A23" s="243"/>
      <c r="B23" s="224"/>
      <c r="C23" s="208"/>
      <c r="D23" s="232"/>
      <c r="E23" s="232"/>
      <c r="F23" s="234"/>
      <c r="G23" s="234"/>
      <c r="H23" s="234"/>
      <c r="I23" s="234"/>
      <c r="J23" s="234"/>
      <c r="K23" s="259"/>
      <c r="L23" s="234"/>
      <c r="M23" s="215"/>
      <c r="N23" s="234"/>
      <c r="O23" s="215"/>
      <c r="P23" s="234"/>
      <c r="Q23" s="260"/>
    </row>
    <row r="24" spans="1:17" ht="9.75" customHeight="1">
      <c r="A24" s="243"/>
      <c r="B24" s="229" t="s">
        <v>483</v>
      </c>
      <c r="C24" s="208"/>
      <c r="D24" s="232"/>
      <c r="E24" s="232"/>
      <c r="F24" s="234">
        <v>294.762065</v>
      </c>
      <c r="G24" s="263"/>
      <c r="H24" s="234">
        <v>280.39788</v>
      </c>
      <c r="I24" s="263"/>
      <c r="J24" s="234">
        <v>324.7953</v>
      </c>
      <c r="K24" s="263"/>
      <c r="L24" s="234">
        <v>333.99157</v>
      </c>
      <c r="M24" s="263"/>
      <c r="N24" s="234">
        <v>258.395736</v>
      </c>
      <c r="O24" s="263"/>
      <c r="P24" s="234">
        <v>287.35141200000004</v>
      </c>
      <c r="Q24" s="260"/>
    </row>
    <row r="25" spans="1:17" ht="3.75" customHeight="1">
      <c r="A25" s="243"/>
      <c r="B25" s="224"/>
      <c r="C25" s="208"/>
      <c r="D25" s="232"/>
      <c r="E25" s="232"/>
      <c r="F25" s="234"/>
      <c r="G25" s="234"/>
      <c r="H25" s="234"/>
      <c r="I25" s="234"/>
      <c r="J25" s="234"/>
      <c r="K25" s="259"/>
      <c r="L25" s="234"/>
      <c r="M25" s="215"/>
      <c r="N25" s="234"/>
      <c r="O25" s="215"/>
      <c r="P25" s="234"/>
      <c r="Q25" s="260"/>
    </row>
    <row r="26" spans="1:17" ht="10.5" customHeight="1">
      <c r="A26" s="243"/>
      <c r="B26" s="227" t="s">
        <v>469</v>
      </c>
      <c r="C26" s="208"/>
      <c r="D26" s="232"/>
      <c r="E26" s="232"/>
      <c r="F26" s="234"/>
      <c r="G26" s="234"/>
      <c r="H26" s="234"/>
      <c r="I26" s="234"/>
      <c r="J26" s="234"/>
      <c r="K26" s="259"/>
      <c r="L26" s="234"/>
      <c r="M26" s="215"/>
      <c r="N26" s="234"/>
      <c r="O26" s="215"/>
      <c r="P26" s="234"/>
      <c r="Q26" s="260"/>
    </row>
    <row r="27" spans="1:17" ht="9.75" customHeight="1">
      <c r="A27" s="243"/>
      <c r="B27" s="224" t="s">
        <v>392</v>
      </c>
      <c r="C27" s="232"/>
      <c r="D27" s="232"/>
      <c r="E27" s="232"/>
      <c r="F27" s="234">
        <v>489.3509</v>
      </c>
      <c r="G27" s="234"/>
      <c r="H27" s="234">
        <v>463.364654</v>
      </c>
      <c r="I27" s="234"/>
      <c r="J27" s="234">
        <v>400.86353</v>
      </c>
      <c r="K27" s="259"/>
      <c r="L27" s="234">
        <v>461.700808</v>
      </c>
      <c r="M27" s="215"/>
      <c r="N27" s="234">
        <v>399.682156</v>
      </c>
      <c r="O27" s="215"/>
      <c r="P27" s="234">
        <v>369.271187</v>
      </c>
      <c r="Q27" s="260"/>
    </row>
    <row r="28" spans="1:17" ht="9.75" customHeight="1">
      <c r="A28" s="243"/>
      <c r="B28" s="224" t="s">
        <v>286</v>
      </c>
      <c r="C28" s="232"/>
      <c r="D28" s="232"/>
      <c r="E28" s="232"/>
      <c r="F28" s="234">
        <v>133.923098</v>
      </c>
      <c r="G28" s="234"/>
      <c r="H28" s="234">
        <v>93.562977</v>
      </c>
      <c r="I28" s="234"/>
      <c r="J28" s="234">
        <v>68.623512</v>
      </c>
      <c r="K28" s="259"/>
      <c r="L28" s="234">
        <v>82.17967200000001</v>
      </c>
      <c r="M28" s="215"/>
      <c r="N28" s="234">
        <v>61.461327</v>
      </c>
      <c r="O28" s="215"/>
      <c r="P28" s="234">
        <v>77.09571799999999</v>
      </c>
      <c r="Q28" s="260"/>
    </row>
    <row r="29" spans="1:17" ht="9.75" customHeight="1">
      <c r="A29" s="243"/>
      <c r="B29" s="224" t="s">
        <v>470</v>
      </c>
      <c r="C29" s="232"/>
      <c r="D29" s="232"/>
      <c r="E29" s="232"/>
      <c r="F29" s="234">
        <v>245.62711</v>
      </c>
      <c r="G29" s="234"/>
      <c r="H29" s="234">
        <v>246.027807</v>
      </c>
      <c r="I29" s="234"/>
      <c r="J29" s="234">
        <v>217.21824900000001</v>
      </c>
      <c r="K29" s="259"/>
      <c r="L29" s="234">
        <v>208.18503700000002</v>
      </c>
      <c r="M29" s="215"/>
      <c r="N29" s="234">
        <v>216.372926</v>
      </c>
      <c r="O29" s="215"/>
      <c r="P29" s="234">
        <v>212.036383</v>
      </c>
      <c r="Q29" s="260"/>
    </row>
    <row r="30" spans="1:17" ht="9.75" customHeight="1">
      <c r="A30" s="243"/>
      <c r="B30" s="224" t="s">
        <v>471</v>
      </c>
      <c r="C30" s="232"/>
      <c r="D30" s="232"/>
      <c r="E30" s="232"/>
      <c r="F30" s="234">
        <v>38.772898999999995</v>
      </c>
      <c r="G30" s="234"/>
      <c r="H30" s="234">
        <v>35.416843</v>
      </c>
      <c r="I30" s="234"/>
      <c r="J30" s="234">
        <v>27.838169999999998</v>
      </c>
      <c r="K30" s="259"/>
      <c r="L30" s="234">
        <v>33.253571</v>
      </c>
      <c r="M30" s="215"/>
      <c r="N30" s="234">
        <v>29.508379</v>
      </c>
      <c r="O30" s="215"/>
      <c r="P30" s="234">
        <v>15.42273</v>
      </c>
      <c r="Q30" s="260"/>
    </row>
    <row r="31" spans="1:17" ht="9.75" customHeight="1">
      <c r="A31" s="243"/>
      <c r="B31" s="224" t="s">
        <v>290</v>
      </c>
      <c r="C31" s="232"/>
      <c r="D31" s="232"/>
      <c r="E31" s="232"/>
      <c r="F31" s="234">
        <v>1.783204</v>
      </c>
      <c r="G31" s="234"/>
      <c r="H31" s="234">
        <v>2.2935320000000003</v>
      </c>
      <c r="I31" s="234"/>
      <c r="J31" s="234">
        <v>2.1327469999999997</v>
      </c>
      <c r="K31" s="259"/>
      <c r="L31" s="234">
        <v>3.277639</v>
      </c>
      <c r="M31" s="215"/>
      <c r="N31" s="234">
        <v>3.138347</v>
      </c>
      <c r="O31" s="215"/>
      <c r="P31" s="234">
        <v>3.821032</v>
      </c>
      <c r="Q31" s="260"/>
    </row>
    <row r="32" spans="1:17" ht="9.75" customHeight="1">
      <c r="A32" s="243"/>
      <c r="B32" s="224" t="s">
        <v>472</v>
      </c>
      <c r="C32" s="232"/>
      <c r="D32" s="232"/>
      <c r="E32" s="232"/>
      <c r="F32" s="234">
        <v>17.89486</v>
      </c>
      <c r="G32" s="234"/>
      <c r="H32" s="234">
        <v>17.452937000000002</v>
      </c>
      <c r="I32" s="234"/>
      <c r="J32" s="234">
        <v>15.700779</v>
      </c>
      <c r="K32" s="259"/>
      <c r="L32" s="234">
        <v>16.369521</v>
      </c>
      <c r="M32" s="215"/>
      <c r="N32" s="234">
        <v>13.800825999999999</v>
      </c>
      <c r="O32" s="215"/>
      <c r="P32" s="234">
        <v>13.439963</v>
      </c>
      <c r="Q32" s="260"/>
    </row>
    <row r="33" spans="1:17" ht="9.75" customHeight="1">
      <c r="A33" s="243"/>
      <c r="B33" s="224" t="s">
        <v>155</v>
      </c>
      <c r="C33" s="232"/>
      <c r="D33" s="232"/>
      <c r="E33" s="232"/>
      <c r="F33" s="234">
        <v>15.227343999999999</v>
      </c>
      <c r="G33" s="234"/>
      <c r="H33" s="234">
        <v>19.392457</v>
      </c>
      <c r="I33" s="234"/>
      <c r="J33" s="234">
        <v>8.242606</v>
      </c>
      <c r="K33" s="259"/>
      <c r="L33" s="234">
        <v>6.39017</v>
      </c>
      <c r="M33" s="215"/>
      <c r="N33" s="234">
        <v>5.3383270000000005</v>
      </c>
      <c r="O33" s="215"/>
      <c r="P33" s="234">
        <v>12.474983</v>
      </c>
      <c r="Q33" s="260"/>
    </row>
    <row r="34" spans="1:17" ht="3" customHeight="1">
      <c r="A34" s="243"/>
      <c r="B34" s="232"/>
      <c r="C34" s="224"/>
      <c r="D34" s="232"/>
      <c r="E34" s="232"/>
      <c r="F34" s="234"/>
      <c r="G34" s="234"/>
      <c r="H34" s="234"/>
      <c r="I34" s="234"/>
      <c r="J34" s="234"/>
      <c r="K34" s="259"/>
      <c r="L34" s="234"/>
      <c r="M34" s="215"/>
      <c r="N34" s="234"/>
      <c r="O34" s="215"/>
      <c r="P34" s="234"/>
      <c r="Q34" s="260"/>
    </row>
    <row r="35" spans="1:17" ht="9.75" customHeight="1">
      <c r="A35" s="243"/>
      <c r="B35" s="224" t="s">
        <v>57</v>
      </c>
      <c r="C35" s="208"/>
      <c r="D35" s="232"/>
      <c r="E35" s="232"/>
      <c r="F35" s="234">
        <v>942.579415</v>
      </c>
      <c r="G35" s="263"/>
      <c r="H35" s="234">
        <v>877.511207</v>
      </c>
      <c r="I35" s="263"/>
      <c r="J35" s="234">
        <v>740.619593</v>
      </c>
      <c r="K35" s="263"/>
      <c r="L35" s="234">
        <v>811.356418</v>
      </c>
      <c r="M35" s="263"/>
      <c r="N35" s="234">
        <v>729.302288</v>
      </c>
      <c r="O35" s="263"/>
      <c r="P35" s="234">
        <v>703.561996</v>
      </c>
      <c r="Q35" s="260"/>
    </row>
    <row r="36" spans="1:17" ht="3.75" customHeight="1">
      <c r="A36" s="243"/>
      <c r="B36" s="224"/>
      <c r="C36" s="208"/>
      <c r="D36" s="232"/>
      <c r="E36" s="232"/>
      <c r="F36" s="234"/>
      <c r="G36" s="234"/>
      <c r="H36" s="234"/>
      <c r="I36" s="234"/>
      <c r="J36" s="234"/>
      <c r="K36" s="259"/>
      <c r="L36" s="234"/>
      <c r="M36" s="215"/>
      <c r="N36" s="234"/>
      <c r="O36" s="215"/>
      <c r="P36" s="234"/>
      <c r="Q36" s="260"/>
    </row>
    <row r="37" spans="1:17" ht="9.75" customHeight="1">
      <c r="A37" s="243"/>
      <c r="B37" s="229" t="s">
        <v>484</v>
      </c>
      <c r="C37" s="208"/>
      <c r="D37" s="232"/>
      <c r="E37" s="232"/>
      <c r="F37" s="234">
        <v>1237.34148</v>
      </c>
      <c r="G37" s="263"/>
      <c r="H37" s="234">
        <v>1157.909087</v>
      </c>
      <c r="I37" s="263"/>
      <c r="J37" s="234">
        <v>1065.414893</v>
      </c>
      <c r="K37" s="263"/>
      <c r="L37" s="234">
        <v>1145.347988</v>
      </c>
      <c r="M37" s="263"/>
      <c r="N37" s="234">
        <v>987.698024</v>
      </c>
      <c r="O37" s="263"/>
      <c r="P37" s="234">
        <v>990.913408</v>
      </c>
      <c r="Q37" s="260"/>
    </row>
    <row r="38" spans="1:17" ht="3.75" customHeight="1">
      <c r="A38" s="243"/>
      <c r="B38" s="224"/>
      <c r="C38" s="208"/>
      <c r="D38" s="232"/>
      <c r="E38" s="232"/>
      <c r="F38" s="234"/>
      <c r="G38" s="234"/>
      <c r="H38" s="234"/>
      <c r="I38" s="234"/>
      <c r="J38" s="234"/>
      <c r="K38" s="259"/>
      <c r="L38" s="234"/>
      <c r="M38" s="215"/>
      <c r="N38" s="234"/>
      <c r="O38" s="215"/>
      <c r="P38" s="234"/>
      <c r="Q38" s="260"/>
    </row>
    <row r="39" spans="1:17" ht="12" customHeight="1">
      <c r="A39" s="243"/>
      <c r="B39" s="257" t="s">
        <v>474</v>
      </c>
      <c r="C39" s="208"/>
      <c r="D39" s="232"/>
      <c r="E39" s="232"/>
      <c r="F39" s="234"/>
      <c r="G39" s="234"/>
      <c r="H39" s="234"/>
      <c r="I39" s="234"/>
      <c r="J39" s="234"/>
      <c r="K39" s="259"/>
      <c r="L39" s="234"/>
      <c r="M39" s="215"/>
      <c r="N39" s="234"/>
      <c r="O39" s="215"/>
      <c r="P39" s="234"/>
      <c r="Q39" s="260"/>
    </row>
    <row r="40" spans="1:17" ht="9.75" customHeight="1">
      <c r="A40" s="243"/>
      <c r="B40" s="224" t="s">
        <v>475</v>
      </c>
      <c r="C40" s="208"/>
      <c r="D40" s="232"/>
      <c r="E40" s="232"/>
      <c r="F40" s="234">
        <v>3.6384589999999997</v>
      </c>
      <c r="G40" s="234"/>
      <c r="H40" s="234">
        <v>11.632512</v>
      </c>
      <c r="I40" s="234"/>
      <c r="J40" s="234">
        <v>5.474348</v>
      </c>
      <c r="K40" s="259"/>
      <c r="L40" s="234">
        <v>5.031027</v>
      </c>
      <c r="M40" s="215"/>
      <c r="N40" s="234">
        <v>4.810002000000001</v>
      </c>
      <c r="O40" s="215"/>
      <c r="P40" s="234">
        <v>5.415933</v>
      </c>
      <c r="Q40" s="260"/>
    </row>
    <row r="41" spans="1:17" ht="9.75" customHeight="1">
      <c r="A41" s="243"/>
      <c r="B41" s="224" t="s">
        <v>476</v>
      </c>
      <c r="C41" s="208"/>
      <c r="D41" s="232"/>
      <c r="E41" s="232"/>
      <c r="F41" s="234">
        <v>9.421374</v>
      </c>
      <c r="G41" s="234"/>
      <c r="H41" s="234">
        <v>4.734913</v>
      </c>
      <c r="I41" s="234"/>
      <c r="J41" s="234">
        <v>0.973631</v>
      </c>
      <c r="K41" s="259"/>
      <c r="L41" s="234">
        <v>1.313027</v>
      </c>
      <c r="M41" s="215"/>
      <c r="N41" s="234">
        <v>2.1169670000000003</v>
      </c>
      <c r="O41" s="215"/>
      <c r="P41" s="234">
        <v>1.562375</v>
      </c>
      <c r="Q41" s="260"/>
    </row>
    <row r="42" spans="1:17" ht="9.75" customHeight="1">
      <c r="A42" s="243"/>
      <c r="B42" s="224" t="s">
        <v>477</v>
      </c>
      <c r="C42" s="208"/>
      <c r="D42" s="232"/>
      <c r="E42" s="232"/>
      <c r="F42" s="234">
        <v>289.50626500000004</v>
      </c>
      <c r="G42" s="234"/>
      <c r="H42" s="234">
        <v>313.657353</v>
      </c>
      <c r="I42" s="234"/>
      <c r="J42" s="234">
        <v>264.02585899999997</v>
      </c>
      <c r="K42" s="259"/>
      <c r="L42" s="234">
        <v>366.444625</v>
      </c>
      <c r="M42" s="215"/>
      <c r="N42" s="234">
        <v>243.879094</v>
      </c>
      <c r="O42" s="215"/>
      <c r="P42" s="234">
        <v>241.331112</v>
      </c>
      <c r="Q42" s="260"/>
    </row>
    <row r="43" spans="1:17" ht="9.75" customHeight="1">
      <c r="A43" s="243"/>
      <c r="B43" s="224" t="s">
        <v>478</v>
      </c>
      <c r="C43" s="208"/>
      <c r="D43" s="232"/>
      <c r="E43" s="232"/>
      <c r="F43" s="234">
        <v>1.4920719999999998</v>
      </c>
      <c r="G43" s="234"/>
      <c r="H43" s="234">
        <v>1.538665</v>
      </c>
      <c r="I43" s="234"/>
      <c r="J43" s="234">
        <v>1.9496710000000002</v>
      </c>
      <c r="K43" s="259"/>
      <c r="L43" s="234">
        <v>3.3973780000000002</v>
      </c>
      <c r="M43" s="215"/>
      <c r="N43" s="234">
        <v>2.685247</v>
      </c>
      <c r="O43" s="215"/>
      <c r="P43" s="234">
        <v>2.273447</v>
      </c>
      <c r="Q43" s="260"/>
    </row>
    <row r="44" spans="1:17" ht="9.75" customHeight="1">
      <c r="A44" s="243"/>
      <c r="B44" s="224" t="s">
        <v>479</v>
      </c>
      <c r="C44" s="208"/>
      <c r="D44" s="232"/>
      <c r="E44" s="232"/>
      <c r="F44" s="234">
        <v>5.587734</v>
      </c>
      <c r="G44" s="234"/>
      <c r="H44" s="234">
        <v>4.527261</v>
      </c>
      <c r="I44" s="234"/>
      <c r="J44" s="234">
        <v>3.853786</v>
      </c>
      <c r="K44" s="259"/>
      <c r="L44" s="234">
        <v>7.827680999999999</v>
      </c>
      <c r="M44" s="215"/>
      <c r="N44" s="234">
        <v>5.482771</v>
      </c>
      <c r="O44" s="215"/>
      <c r="P44" s="234">
        <v>7.28221</v>
      </c>
      <c r="Q44" s="260"/>
    </row>
    <row r="45" spans="1:17" ht="3" customHeight="1">
      <c r="A45" s="243"/>
      <c r="B45" s="224"/>
      <c r="C45" s="208"/>
      <c r="D45" s="232"/>
      <c r="E45" s="232"/>
      <c r="F45" s="234"/>
      <c r="G45" s="234"/>
      <c r="H45" s="234"/>
      <c r="I45" s="234"/>
      <c r="J45" s="234"/>
      <c r="K45" s="259"/>
      <c r="L45" s="234"/>
      <c r="M45" s="215"/>
      <c r="N45" s="234"/>
      <c r="O45" s="215"/>
      <c r="P45" s="234"/>
      <c r="Q45" s="260"/>
    </row>
    <row r="46" spans="1:17" ht="9.75" customHeight="1">
      <c r="A46" s="243"/>
      <c r="B46" s="227" t="s">
        <v>480</v>
      </c>
      <c r="C46" s="208"/>
      <c r="D46" s="232"/>
      <c r="E46" s="232"/>
      <c r="F46" s="234">
        <v>309.645904</v>
      </c>
      <c r="G46" s="263"/>
      <c r="H46" s="234">
        <v>336.090704</v>
      </c>
      <c r="I46" s="263"/>
      <c r="J46" s="234">
        <v>276.277295</v>
      </c>
      <c r="K46" s="263"/>
      <c r="L46" s="234">
        <v>384.013738</v>
      </c>
      <c r="M46" s="263"/>
      <c r="N46" s="234">
        <v>258.974081</v>
      </c>
      <c r="O46" s="263"/>
      <c r="P46" s="234">
        <v>257.865077</v>
      </c>
      <c r="Q46" s="260"/>
    </row>
    <row r="47" spans="1:17" ht="3.75" customHeight="1">
      <c r="A47" s="243"/>
      <c r="B47" s="224"/>
      <c r="C47" s="208"/>
      <c r="D47" s="232"/>
      <c r="E47" s="232"/>
      <c r="F47" s="234"/>
      <c r="G47" s="234"/>
      <c r="H47" s="234"/>
      <c r="I47" s="234"/>
      <c r="J47" s="234"/>
      <c r="K47" s="259"/>
      <c r="L47" s="234"/>
      <c r="M47" s="215"/>
      <c r="N47" s="234"/>
      <c r="O47" s="215"/>
      <c r="P47" s="234"/>
      <c r="Q47" s="260"/>
    </row>
    <row r="48" spans="1:17" ht="9.75" customHeight="1">
      <c r="A48" s="243"/>
      <c r="B48" s="229" t="s">
        <v>485</v>
      </c>
      <c r="C48" s="208"/>
      <c r="D48" s="232"/>
      <c r="E48" s="232"/>
      <c r="F48" s="234">
        <v>1546.987384</v>
      </c>
      <c r="G48" s="263"/>
      <c r="H48" s="234">
        <v>1493.999791</v>
      </c>
      <c r="I48" s="263"/>
      <c r="J48" s="234">
        <v>1341.692188</v>
      </c>
      <c r="K48" s="263"/>
      <c r="L48" s="234">
        <v>1529.361726</v>
      </c>
      <c r="M48" s="263"/>
      <c r="N48" s="234">
        <v>1246.6721049999999</v>
      </c>
      <c r="O48" s="263"/>
      <c r="P48" s="234">
        <v>1248.778485</v>
      </c>
      <c r="Q48" s="260"/>
    </row>
    <row r="49" spans="2:17" ht="3.75" customHeight="1">
      <c r="B49" s="207"/>
      <c r="C49" s="207"/>
      <c r="D49" s="207"/>
      <c r="E49" s="215"/>
      <c r="F49" s="215"/>
      <c r="G49" s="215"/>
      <c r="H49" s="215"/>
      <c r="I49" s="215"/>
      <c r="J49" s="215"/>
      <c r="K49" s="215"/>
      <c r="L49" s="215"/>
      <c r="M49" s="215"/>
      <c r="N49" s="215"/>
      <c r="O49" s="215"/>
      <c r="P49" s="215"/>
      <c r="Q49" s="215"/>
    </row>
    <row r="50" spans="2:17" ht="9.75" customHeight="1">
      <c r="B50" s="207"/>
      <c r="C50" s="207"/>
      <c r="D50" s="207"/>
      <c r="E50" s="215"/>
      <c r="F50" s="215"/>
      <c r="G50" s="215"/>
      <c r="H50" s="215"/>
      <c r="I50" s="215"/>
      <c r="J50" s="215"/>
      <c r="K50" s="215"/>
      <c r="L50" s="215"/>
      <c r="M50" s="215"/>
      <c r="N50" s="215"/>
      <c r="O50" s="215"/>
      <c r="P50" s="215"/>
      <c r="Q50" s="215"/>
    </row>
    <row r="51" spans="2:17" ht="9.75" customHeight="1">
      <c r="B51" s="207"/>
      <c r="C51" s="207"/>
      <c r="D51" s="207"/>
      <c r="E51" s="215"/>
      <c r="F51" s="215"/>
      <c r="G51" s="215"/>
      <c r="H51" s="215"/>
      <c r="I51" s="215"/>
      <c r="J51" s="215"/>
      <c r="K51" s="215"/>
      <c r="L51" s="215"/>
      <c r="M51" s="215"/>
      <c r="N51" s="215"/>
      <c r="O51" s="215"/>
      <c r="P51" s="215"/>
      <c r="Q51" s="215"/>
    </row>
    <row r="52" spans="2:17" ht="9.75" customHeight="1">
      <c r="B52" s="207"/>
      <c r="C52" s="207"/>
      <c r="D52" s="207"/>
      <c r="E52" s="215"/>
      <c r="F52" s="215"/>
      <c r="G52" s="215"/>
      <c r="H52" s="215"/>
      <c r="I52" s="215"/>
      <c r="J52" s="215"/>
      <c r="K52" s="215"/>
      <c r="L52" s="215"/>
      <c r="M52" s="215"/>
      <c r="N52" s="215"/>
      <c r="O52" s="215"/>
      <c r="P52" s="215"/>
      <c r="Q52" s="215"/>
    </row>
    <row r="53" spans="2:17" ht="9.75" customHeight="1">
      <c r="B53" s="207"/>
      <c r="C53" s="207"/>
      <c r="D53" s="207"/>
      <c r="E53" s="215"/>
      <c r="F53" s="215"/>
      <c r="G53" s="215"/>
      <c r="H53" s="215"/>
      <c r="I53" s="215"/>
      <c r="J53" s="215"/>
      <c r="K53" s="215"/>
      <c r="L53" s="215"/>
      <c r="M53" s="215"/>
      <c r="N53" s="215"/>
      <c r="O53" s="215"/>
      <c r="P53" s="215"/>
      <c r="Q53" s="215"/>
    </row>
  </sheetData>
  <sheetProtection/>
  <printOptions/>
  <pageMargins left="0" right="0" top="0" bottom="0" header="0" footer="0"/>
  <pageSetup fitToHeight="1" fitToWidth="1" horizontalDpi="4000" verticalDpi="4000" orientation="portrait"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4:Q47"/>
  <sheetViews>
    <sheetView zoomScalePageLayoutView="0" workbookViewId="0" topLeftCell="A1">
      <selection activeCell="A1" sqref="A1"/>
    </sheetView>
  </sheetViews>
  <sheetFormatPr defaultColWidth="10.8515625" defaultRowHeight="15"/>
  <cols>
    <col min="1" max="1" width="10.140625" style="254" customWidth="1"/>
    <col min="2" max="2" width="1.7109375" style="254" customWidth="1"/>
    <col min="3" max="3" width="21.57421875" style="254" customWidth="1"/>
    <col min="4" max="4" width="6.7109375" style="254" customWidth="1"/>
    <col min="5" max="5" width="1.7109375" style="254" customWidth="1"/>
    <col min="6" max="6" width="6.7109375" style="254" customWidth="1"/>
    <col min="7" max="7" width="1.7109375" style="254" customWidth="1"/>
    <col min="8" max="8" width="6.7109375" style="254" customWidth="1"/>
    <col min="9" max="9" width="1.7109375" style="254" customWidth="1"/>
    <col min="10" max="10" width="6.7109375" style="254" customWidth="1"/>
    <col min="11" max="11" width="1.7109375" style="254" customWidth="1"/>
    <col min="12" max="12" width="6.7109375" style="254" customWidth="1"/>
    <col min="13" max="13" width="1.7109375" style="254" customWidth="1"/>
    <col min="14" max="14" width="6.7109375" style="254" customWidth="1"/>
    <col min="15" max="15" width="1.7109375" style="254" customWidth="1"/>
    <col min="16" max="16" width="6.7109375" style="254" customWidth="1"/>
    <col min="17" max="17" width="1.7109375" style="254" customWidth="1"/>
    <col min="18" max="220" width="10.8515625" style="254" customWidth="1"/>
    <col min="221" max="16384" width="10.8515625" style="254" customWidth="1"/>
  </cols>
  <sheetData>
    <row r="1" ht="15" customHeight="1"/>
    <row r="2" ht="15" customHeight="1"/>
    <row r="3" ht="15" customHeight="1"/>
    <row r="4" spans="2:17" ht="15" customHeight="1">
      <c r="B4" s="232"/>
      <c r="C4" s="207"/>
      <c r="D4" s="207"/>
      <c r="E4" s="207"/>
      <c r="F4" s="207"/>
      <c r="G4" s="207"/>
      <c r="H4" s="207"/>
      <c r="I4" s="207"/>
      <c r="J4" s="207"/>
      <c r="K4" s="207"/>
      <c r="L4" s="218"/>
      <c r="M4" s="218"/>
      <c r="N4" s="218"/>
      <c r="O4" s="218"/>
      <c r="P4" s="207"/>
      <c r="Q4" s="215" t="s">
        <v>0</v>
      </c>
    </row>
    <row r="5" spans="2:17" ht="3" customHeight="1">
      <c r="B5" s="207"/>
      <c r="C5" s="207"/>
      <c r="D5" s="207"/>
      <c r="E5" s="207"/>
      <c r="F5" s="207"/>
      <c r="G5" s="207"/>
      <c r="H5" s="207"/>
      <c r="I5" s="207"/>
      <c r="J5" s="207"/>
      <c r="K5" s="207"/>
      <c r="L5" s="218"/>
      <c r="M5" s="218"/>
      <c r="N5" s="218"/>
      <c r="O5" s="218"/>
      <c r="P5" s="218"/>
      <c r="Q5" s="218"/>
    </row>
    <row r="6" spans="2:17" ht="27" customHeight="1">
      <c r="B6" s="219" t="s">
        <v>595</v>
      </c>
      <c r="C6" s="255"/>
      <c r="D6" s="255"/>
      <c r="E6" s="207"/>
      <c r="F6" s="207"/>
      <c r="G6" s="207"/>
      <c r="H6" s="207"/>
      <c r="I6" s="207"/>
      <c r="J6" s="207"/>
      <c r="K6" s="207"/>
      <c r="L6" s="207"/>
      <c r="M6" s="207"/>
      <c r="N6" s="207"/>
      <c r="O6" s="207"/>
      <c r="P6" s="207"/>
      <c r="Q6" s="207"/>
    </row>
    <row r="7" spans="2:17" ht="3" customHeight="1">
      <c r="B7" s="223"/>
      <c r="C7" s="222"/>
      <c r="D7" s="222"/>
      <c r="E7" s="222"/>
      <c r="F7" s="222"/>
      <c r="G7" s="222"/>
      <c r="H7" s="222"/>
      <c r="I7" s="222"/>
      <c r="J7" s="222"/>
      <c r="K7" s="222"/>
      <c r="L7" s="222"/>
      <c r="M7" s="222"/>
      <c r="N7" s="222"/>
      <c r="O7" s="222"/>
      <c r="P7" s="256"/>
      <c r="Q7" s="222"/>
    </row>
    <row r="8" spans="2:17" ht="6" customHeight="1">
      <c r="B8" s="223"/>
      <c r="C8" s="222"/>
      <c r="D8" s="222"/>
      <c r="E8" s="222"/>
      <c r="F8" s="222"/>
      <c r="G8" s="222"/>
      <c r="H8" s="222"/>
      <c r="I8" s="222"/>
      <c r="J8" s="222"/>
      <c r="K8" s="222"/>
      <c r="L8" s="222"/>
      <c r="M8" s="222"/>
      <c r="N8" s="222"/>
      <c r="O8" s="222"/>
      <c r="P8" s="256"/>
      <c r="Q8" s="222"/>
    </row>
    <row r="9" spans="2:17" ht="10.5" customHeight="1">
      <c r="B9" s="222"/>
      <c r="C9" s="222"/>
      <c r="D9" s="222"/>
      <c r="E9" s="215"/>
      <c r="F9" s="264" t="s">
        <v>105</v>
      </c>
      <c r="G9" s="234"/>
      <c r="H9" s="264" t="s">
        <v>106</v>
      </c>
      <c r="I9" s="234"/>
      <c r="J9" s="264" t="s">
        <v>2</v>
      </c>
      <c r="K9" s="234"/>
      <c r="L9" s="264" t="s">
        <v>3</v>
      </c>
      <c r="M9" s="234"/>
      <c r="N9" s="264" t="s">
        <v>4</v>
      </c>
      <c r="O9" s="234"/>
      <c r="P9" s="264" t="s">
        <v>5</v>
      </c>
      <c r="Q9" s="212"/>
    </row>
    <row r="10" spans="2:17" ht="10.5" customHeight="1">
      <c r="B10" s="222"/>
      <c r="C10" s="222"/>
      <c r="D10" s="222"/>
      <c r="E10" s="215"/>
      <c r="F10" s="215" t="s">
        <v>230</v>
      </c>
      <c r="G10" s="215"/>
      <c r="H10" s="215" t="s">
        <v>230</v>
      </c>
      <c r="I10" s="215"/>
      <c r="J10" s="215" t="s">
        <v>230</v>
      </c>
      <c r="K10" s="215"/>
      <c r="L10" s="215" t="s">
        <v>230</v>
      </c>
      <c r="M10" s="215"/>
      <c r="N10" s="215" t="s">
        <v>230</v>
      </c>
      <c r="O10" s="215"/>
      <c r="P10" s="215" t="s">
        <v>230</v>
      </c>
      <c r="Q10" s="220"/>
    </row>
    <row r="11" spans="2:17" ht="3.75" customHeight="1">
      <c r="B11" s="222"/>
      <c r="C11" s="222"/>
      <c r="D11" s="222"/>
      <c r="E11" s="215"/>
      <c r="F11" s="215"/>
      <c r="G11" s="215"/>
      <c r="H11" s="215"/>
      <c r="I11" s="215"/>
      <c r="J11" s="215"/>
      <c r="K11" s="215"/>
      <c r="L11" s="215"/>
      <c r="M11" s="215"/>
      <c r="N11" s="215"/>
      <c r="O11" s="215"/>
      <c r="P11" s="215"/>
      <c r="Q11" s="220"/>
    </row>
    <row r="12" spans="1:17" ht="12" customHeight="1">
      <c r="A12" s="243"/>
      <c r="B12" s="265" t="s">
        <v>457</v>
      </c>
      <c r="C12" s="232"/>
      <c r="D12" s="232"/>
      <c r="E12" s="232"/>
      <c r="F12" s="259"/>
      <c r="G12" s="259"/>
      <c r="H12" s="259"/>
      <c r="I12" s="259"/>
      <c r="J12" s="259"/>
      <c r="K12" s="259"/>
      <c r="L12" s="259"/>
      <c r="M12" s="259"/>
      <c r="N12" s="259"/>
      <c r="O12" s="259"/>
      <c r="P12" s="259"/>
      <c r="Q12" s="260"/>
    </row>
    <row r="13" spans="1:17" ht="9.75" customHeight="1">
      <c r="A13" s="243"/>
      <c r="B13" s="266" t="s">
        <v>458</v>
      </c>
      <c r="C13" s="232"/>
      <c r="D13" s="232"/>
      <c r="E13" s="232"/>
      <c r="F13" s="259"/>
      <c r="G13" s="259"/>
      <c r="H13" s="259"/>
      <c r="I13" s="259"/>
      <c r="J13" s="259"/>
      <c r="K13" s="259"/>
      <c r="L13" s="259"/>
      <c r="M13" s="259"/>
      <c r="N13" s="259"/>
      <c r="O13" s="259"/>
      <c r="P13" s="259"/>
      <c r="Q13" s="260"/>
    </row>
    <row r="14" spans="1:17" ht="9.75" customHeight="1">
      <c r="A14" s="243"/>
      <c r="B14" s="259" t="s">
        <v>486</v>
      </c>
      <c r="C14" s="232"/>
      <c r="D14" s="232"/>
      <c r="E14" s="232"/>
      <c r="F14" s="263" t="str">
        <f>IF(ISERROR(#REF!/#REF!),"na",(#REF!/1000))</f>
        <v>na</v>
      </c>
      <c r="G14" s="263"/>
      <c r="H14" s="263" t="str">
        <f>IF(ISERROR(#REF!/#REF!),"na",(#REF!/1000))</f>
        <v>na</v>
      </c>
      <c r="I14" s="263"/>
      <c r="J14" s="263" t="str">
        <f>IF(ISERROR(#REF!/#REF!),"na",(#REF!/1000))</f>
        <v>na</v>
      </c>
      <c r="K14" s="263"/>
      <c r="L14" s="263" t="str">
        <f>IF(ISERROR(#REF!/#REF!),"na",(#REF!/1000))</f>
        <v>na</v>
      </c>
      <c r="M14" s="263"/>
      <c r="N14" s="263" t="str">
        <f>IF(ISERROR(#REF!/#REF!),"na",(#REF!/1000))</f>
        <v>na</v>
      </c>
      <c r="O14" s="263"/>
      <c r="P14" s="263" t="str">
        <f>IF(ISERROR(#REF!/#REF!),"na",(#REF!/1000))</f>
        <v>na</v>
      </c>
      <c r="Q14" s="260"/>
    </row>
    <row r="15" spans="1:17" ht="9.75" customHeight="1">
      <c r="A15" s="243"/>
      <c r="B15" s="259" t="s">
        <v>460</v>
      </c>
      <c r="C15" s="232"/>
      <c r="D15" s="232"/>
      <c r="E15" s="232"/>
      <c r="F15" s="263"/>
      <c r="G15" s="263"/>
      <c r="H15" s="263"/>
      <c r="I15" s="263"/>
      <c r="J15" s="263"/>
      <c r="K15" s="263"/>
      <c r="L15" s="263"/>
      <c r="M15" s="263"/>
      <c r="N15" s="263"/>
      <c r="O15" s="263"/>
      <c r="P15" s="263"/>
      <c r="Q15" s="260"/>
    </row>
    <row r="16" spans="1:17" ht="9.75" customHeight="1">
      <c r="A16" s="243"/>
      <c r="B16" s="232"/>
      <c r="C16" s="259" t="s">
        <v>487</v>
      </c>
      <c r="D16" s="232"/>
      <c r="E16" s="232"/>
      <c r="F16" s="263">
        <v>5.67057</v>
      </c>
      <c r="G16" s="263"/>
      <c r="H16" s="263">
        <v>6.3768</v>
      </c>
      <c r="I16" s="263"/>
      <c r="J16" s="263">
        <v>6.881206</v>
      </c>
      <c r="K16" s="263"/>
      <c r="L16" s="263">
        <v>7.218001</v>
      </c>
      <c r="M16" s="263"/>
      <c r="N16" s="263">
        <v>8.000717999999999</v>
      </c>
      <c r="O16" s="263"/>
      <c r="P16" s="263">
        <v>8.118129</v>
      </c>
      <c r="Q16" s="260"/>
    </row>
    <row r="17" spans="1:17" ht="9.75" customHeight="1">
      <c r="A17" s="243"/>
      <c r="B17" s="232"/>
      <c r="C17" s="259" t="s">
        <v>488</v>
      </c>
      <c r="D17" s="232"/>
      <c r="E17" s="232"/>
      <c r="F17" s="263">
        <v>7.243492</v>
      </c>
      <c r="G17" s="263"/>
      <c r="H17" s="263">
        <v>6.000216</v>
      </c>
      <c r="I17" s="263"/>
      <c r="J17" s="263">
        <v>6.258336</v>
      </c>
      <c r="K17" s="263"/>
      <c r="L17" s="263">
        <v>5.815843</v>
      </c>
      <c r="M17" s="263"/>
      <c r="N17" s="263">
        <v>6.0304020000000005</v>
      </c>
      <c r="O17" s="263"/>
      <c r="P17" s="263">
        <v>5.911308</v>
      </c>
      <c r="Q17" s="260"/>
    </row>
    <row r="18" spans="1:17" ht="9.75" customHeight="1">
      <c r="A18" s="243"/>
      <c r="B18" s="232"/>
      <c r="C18" s="259" t="s">
        <v>489</v>
      </c>
      <c r="D18" s="232"/>
      <c r="E18" s="232"/>
      <c r="F18" s="263">
        <v>0.50475</v>
      </c>
      <c r="G18" s="263"/>
      <c r="H18" s="263">
        <v>0.666083</v>
      </c>
      <c r="I18" s="263"/>
      <c r="J18" s="263">
        <v>0.701299</v>
      </c>
      <c r="K18" s="263"/>
      <c r="L18" s="263">
        <v>0.699448</v>
      </c>
      <c r="M18" s="263"/>
      <c r="N18" s="263">
        <v>0.92869</v>
      </c>
      <c r="O18" s="263"/>
      <c r="P18" s="263">
        <v>0.973908</v>
      </c>
      <c r="Q18" s="260"/>
    </row>
    <row r="19" spans="1:17" ht="9.75" customHeight="1">
      <c r="A19" s="243"/>
      <c r="B19" s="232"/>
      <c r="C19" s="259" t="s">
        <v>490</v>
      </c>
      <c r="D19" s="232"/>
      <c r="E19" s="232"/>
      <c r="F19" s="263">
        <v>41.062226</v>
      </c>
      <c r="G19" s="263"/>
      <c r="H19" s="263">
        <v>42.491364000000004</v>
      </c>
      <c r="I19" s="263"/>
      <c r="J19" s="263">
        <v>43.307684</v>
      </c>
      <c r="K19" s="263"/>
      <c r="L19" s="263">
        <v>40.768855</v>
      </c>
      <c r="M19" s="263"/>
      <c r="N19" s="263">
        <v>42.968571000000004</v>
      </c>
      <c r="O19" s="263"/>
      <c r="P19" s="263">
        <v>44.962539</v>
      </c>
      <c r="Q19" s="260"/>
    </row>
    <row r="20" spans="1:17" ht="9.75" customHeight="1">
      <c r="A20" s="243"/>
      <c r="B20" s="232"/>
      <c r="C20" s="259" t="s">
        <v>155</v>
      </c>
      <c r="D20" s="232"/>
      <c r="E20" s="232"/>
      <c r="F20" s="263">
        <v>5.2434080000000005</v>
      </c>
      <c r="G20" s="263"/>
      <c r="H20" s="263">
        <v>4.237454</v>
      </c>
      <c r="I20" s="263"/>
      <c r="J20" s="263">
        <v>4.765275</v>
      </c>
      <c r="K20" s="263"/>
      <c r="L20" s="263">
        <v>2.789519</v>
      </c>
      <c r="M20" s="263"/>
      <c r="N20" s="263">
        <v>3.563599</v>
      </c>
      <c r="O20" s="263"/>
      <c r="P20" s="263">
        <v>2.455565</v>
      </c>
      <c r="Q20" s="260"/>
    </row>
    <row r="21" spans="1:17" ht="9.75" customHeight="1">
      <c r="A21" s="243"/>
      <c r="B21" s="259" t="s">
        <v>491</v>
      </c>
      <c r="C21" s="232"/>
      <c r="D21" s="232"/>
      <c r="E21" s="232"/>
      <c r="F21" s="263">
        <v>52.687117</v>
      </c>
      <c r="G21" s="263"/>
      <c r="H21" s="263">
        <v>52.156265</v>
      </c>
      <c r="I21" s="263"/>
      <c r="J21" s="263">
        <v>53.557413999999994</v>
      </c>
      <c r="K21" s="263"/>
      <c r="L21" s="263">
        <v>54.131953</v>
      </c>
      <c r="M21" s="263"/>
      <c r="N21" s="263">
        <v>54.134544</v>
      </c>
      <c r="O21" s="263"/>
      <c r="P21" s="263">
        <v>60.459591999999994</v>
      </c>
      <c r="Q21" s="260"/>
    </row>
    <row r="22" spans="1:17" ht="9.75" customHeight="1">
      <c r="A22" s="243"/>
      <c r="B22" s="259" t="s">
        <v>492</v>
      </c>
      <c r="C22" s="232"/>
      <c r="D22" s="232"/>
      <c r="E22" s="232"/>
      <c r="F22" s="263">
        <v>3.0740079999999996</v>
      </c>
      <c r="G22" s="263"/>
      <c r="H22" s="263">
        <v>4.21869</v>
      </c>
      <c r="I22" s="263"/>
      <c r="J22" s="263">
        <v>3.755231</v>
      </c>
      <c r="K22" s="263"/>
      <c r="L22" s="263">
        <v>3.690039</v>
      </c>
      <c r="M22" s="263"/>
      <c r="N22" s="263">
        <v>3.552783</v>
      </c>
      <c r="O22" s="263"/>
      <c r="P22" s="263">
        <v>3.5744659999999997</v>
      </c>
      <c r="Q22" s="260"/>
    </row>
    <row r="23" spans="1:17" ht="9.75" customHeight="1">
      <c r="A23" s="243"/>
      <c r="B23" s="259" t="s">
        <v>493</v>
      </c>
      <c r="C23" s="232"/>
      <c r="D23" s="232"/>
      <c r="E23" s="232"/>
      <c r="F23" s="263">
        <v>13.720975000000001</v>
      </c>
      <c r="G23" s="263"/>
      <c r="H23" s="263">
        <v>17.496762</v>
      </c>
      <c r="I23" s="263"/>
      <c r="J23" s="263">
        <v>17.852446</v>
      </c>
      <c r="K23" s="263"/>
      <c r="L23" s="263">
        <v>18.444729</v>
      </c>
      <c r="M23" s="263"/>
      <c r="N23" s="263">
        <v>21.219322000000002</v>
      </c>
      <c r="O23" s="263"/>
      <c r="P23" s="263">
        <v>20.735439</v>
      </c>
      <c r="Q23" s="260"/>
    </row>
    <row r="24" spans="1:17" ht="3" customHeight="1">
      <c r="A24" s="243"/>
      <c r="B24" s="259"/>
      <c r="C24" s="232"/>
      <c r="D24" s="232"/>
      <c r="E24" s="232"/>
      <c r="F24" s="263"/>
      <c r="G24" s="263"/>
      <c r="H24" s="263"/>
      <c r="I24" s="263"/>
      <c r="J24" s="263"/>
      <c r="K24" s="263"/>
      <c r="L24" s="263"/>
      <c r="M24" s="263"/>
      <c r="N24" s="263"/>
      <c r="O24" s="263"/>
      <c r="P24" s="263"/>
      <c r="Q24" s="260"/>
    </row>
    <row r="25" spans="1:17" ht="9.75" customHeight="1">
      <c r="A25" s="243"/>
      <c r="B25" s="249" t="s">
        <v>494</v>
      </c>
      <c r="C25" s="232"/>
      <c r="D25" s="232"/>
      <c r="E25" s="232"/>
      <c r="F25" s="263">
        <v>129.206546</v>
      </c>
      <c r="G25" s="263"/>
      <c r="H25" s="263">
        <v>133.643634</v>
      </c>
      <c r="I25" s="263"/>
      <c r="J25" s="263">
        <v>137.078891</v>
      </c>
      <c r="K25" s="263"/>
      <c r="L25" s="263">
        <v>133.55838699999998</v>
      </c>
      <c r="M25" s="263"/>
      <c r="N25" s="263">
        <v>140.398629</v>
      </c>
      <c r="O25" s="263"/>
      <c r="P25" s="263">
        <v>147.190946</v>
      </c>
      <c r="Q25" s="260"/>
    </row>
    <row r="26" spans="1:17" ht="3.75" customHeight="1">
      <c r="A26" s="243"/>
      <c r="B26" s="259"/>
      <c r="C26" s="232"/>
      <c r="D26" s="232"/>
      <c r="E26" s="232"/>
      <c r="F26" s="263"/>
      <c r="G26" s="263"/>
      <c r="H26" s="263"/>
      <c r="I26" s="263"/>
      <c r="J26" s="263"/>
      <c r="K26" s="263"/>
      <c r="L26" s="263"/>
      <c r="M26" s="263"/>
      <c r="N26" s="263"/>
      <c r="O26" s="263"/>
      <c r="P26" s="263"/>
      <c r="Q26" s="260"/>
    </row>
    <row r="27" spans="1:17" ht="9.75" customHeight="1">
      <c r="A27" s="243"/>
      <c r="B27" s="266" t="s">
        <v>469</v>
      </c>
      <c r="C27" s="232"/>
      <c r="D27" s="232"/>
      <c r="E27" s="232"/>
      <c r="F27" s="263"/>
      <c r="G27" s="263"/>
      <c r="H27" s="263"/>
      <c r="I27" s="263"/>
      <c r="J27" s="263"/>
      <c r="K27" s="263"/>
      <c r="L27" s="263"/>
      <c r="M27" s="263"/>
      <c r="N27" s="263"/>
      <c r="O27" s="263"/>
      <c r="P27" s="263"/>
      <c r="Q27" s="260"/>
    </row>
    <row r="28" spans="1:17" ht="9.75" customHeight="1">
      <c r="A28" s="243"/>
      <c r="B28" s="249" t="s">
        <v>495</v>
      </c>
      <c r="C28" s="232"/>
      <c r="D28" s="232"/>
      <c r="E28" s="232"/>
      <c r="F28" s="263"/>
      <c r="G28" s="263"/>
      <c r="H28" s="263"/>
      <c r="I28" s="263"/>
      <c r="J28" s="263"/>
      <c r="K28" s="263"/>
      <c r="L28" s="263"/>
      <c r="M28" s="263"/>
      <c r="N28" s="263"/>
      <c r="O28" s="263"/>
      <c r="P28" s="263"/>
      <c r="Q28" s="260"/>
    </row>
    <row r="29" spans="1:17" ht="9.75" customHeight="1">
      <c r="A29" s="243"/>
      <c r="B29" s="232"/>
      <c r="C29" s="259" t="s">
        <v>286</v>
      </c>
      <c r="D29" s="232"/>
      <c r="E29" s="232"/>
      <c r="F29" s="263">
        <v>23.165118</v>
      </c>
      <c r="G29" s="263"/>
      <c r="H29" s="263">
        <v>26.015635</v>
      </c>
      <c r="I29" s="263"/>
      <c r="J29" s="263">
        <v>18.731064999999997</v>
      </c>
      <c r="K29" s="263"/>
      <c r="L29" s="263">
        <v>12.827708000000001</v>
      </c>
      <c r="M29" s="263"/>
      <c r="N29" s="263">
        <v>17.72849</v>
      </c>
      <c r="O29" s="263"/>
      <c r="P29" s="263">
        <v>16.448025</v>
      </c>
      <c r="Q29" s="260"/>
    </row>
    <row r="30" spans="1:17" ht="9.75" customHeight="1">
      <c r="A30" s="243"/>
      <c r="B30" s="232"/>
      <c r="C30" s="259" t="s">
        <v>496</v>
      </c>
      <c r="D30" s="232"/>
      <c r="E30" s="232"/>
      <c r="F30" s="263">
        <v>0.568036</v>
      </c>
      <c r="G30" s="263"/>
      <c r="H30" s="263">
        <v>0.633664</v>
      </c>
      <c r="I30" s="263"/>
      <c r="J30" s="263">
        <v>0.7924260000000001</v>
      </c>
      <c r="K30" s="263"/>
      <c r="L30" s="263">
        <v>0.42936799999999997</v>
      </c>
      <c r="M30" s="263"/>
      <c r="N30" s="263">
        <v>0.6581670000000001</v>
      </c>
      <c r="O30" s="263"/>
      <c r="P30" s="263">
        <v>0.821514</v>
      </c>
      <c r="Q30" s="260"/>
    </row>
    <row r="31" spans="1:17" ht="9.75" customHeight="1">
      <c r="A31" s="243"/>
      <c r="B31" s="232"/>
      <c r="C31" s="259" t="s">
        <v>289</v>
      </c>
      <c r="D31" s="232"/>
      <c r="E31" s="232"/>
      <c r="F31" s="263">
        <v>2.420502</v>
      </c>
      <c r="G31" s="263"/>
      <c r="H31" s="263">
        <v>2.664669</v>
      </c>
      <c r="I31" s="263"/>
      <c r="J31" s="263">
        <v>2.459607</v>
      </c>
      <c r="K31" s="263"/>
      <c r="L31" s="263">
        <v>2.169963</v>
      </c>
      <c r="M31" s="263"/>
      <c r="N31" s="263">
        <v>2.810364</v>
      </c>
      <c r="O31" s="263"/>
      <c r="P31" s="263">
        <v>2.593989</v>
      </c>
      <c r="Q31" s="260"/>
    </row>
    <row r="32" spans="1:17" ht="9.75" customHeight="1">
      <c r="A32" s="243"/>
      <c r="B32" s="232"/>
      <c r="C32" s="259" t="s">
        <v>290</v>
      </c>
      <c r="D32" s="232"/>
      <c r="E32" s="232"/>
      <c r="F32" s="263">
        <v>0.678304</v>
      </c>
      <c r="G32" s="263"/>
      <c r="H32" s="263">
        <v>0.836558</v>
      </c>
      <c r="I32" s="263"/>
      <c r="J32" s="263">
        <v>0.7257619999999999</v>
      </c>
      <c r="K32" s="263"/>
      <c r="L32" s="263">
        <v>0.810975</v>
      </c>
      <c r="M32" s="263"/>
      <c r="N32" s="263">
        <v>0.826234</v>
      </c>
      <c r="O32" s="263"/>
      <c r="P32" s="263">
        <v>0.572893</v>
      </c>
      <c r="Q32" s="260"/>
    </row>
    <row r="33" spans="1:17" ht="9.75" customHeight="1">
      <c r="A33" s="243"/>
      <c r="B33" s="232"/>
      <c r="C33" s="259" t="s">
        <v>497</v>
      </c>
      <c r="D33" s="232"/>
      <c r="E33" s="232"/>
      <c r="F33" s="263">
        <v>2.170028</v>
      </c>
      <c r="G33" s="263"/>
      <c r="H33" s="263">
        <v>2.302962</v>
      </c>
      <c r="I33" s="263"/>
      <c r="J33" s="263">
        <v>2.193609</v>
      </c>
      <c r="K33" s="263"/>
      <c r="L33" s="263">
        <v>2.782968</v>
      </c>
      <c r="M33" s="263"/>
      <c r="N33" s="263">
        <v>2.4331419999999997</v>
      </c>
      <c r="O33" s="263"/>
      <c r="P33" s="263">
        <v>2.638836</v>
      </c>
      <c r="Q33" s="260"/>
    </row>
    <row r="34" spans="1:17" ht="9.75" customHeight="1">
      <c r="A34" s="243"/>
      <c r="B34" s="232"/>
      <c r="C34" s="259" t="s">
        <v>155</v>
      </c>
      <c r="D34" s="232"/>
      <c r="E34" s="232"/>
      <c r="F34" s="263">
        <v>16.974176</v>
      </c>
      <c r="G34" s="263"/>
      <c r="H34" s="263">
        <v>17.31174</v>
      </c>
      <c r="I34" s="263"/>
      <c r="J34" s="263">
        <v>17.448944</v>
      </c>
      <c r="K34" s="263"/>
      <c r="L34" s="263">
        <v>19.182429</v>
      </c>
      <c r="M34" s="263"/>
      <c r="N34" s="263">
        <v>18.374290000000002</v>
      </c>
      <c r="O34" s="263"/>
      <c r="P34" s="263">
        <v>17.651036</v>
      </c>
      <c r="Q34" s="260"/>
    </row>
    <row r="35" spans="1:17" ht="9.75" customHeight="1">
      <c r="A35" s="243"/>
      <c r="B35" s="259" t="s">
        <v>465</v>
      </c>
      <c r="C35" s="232"/>
      <c r="D35" s="232"/>
      <c r="E35" s="232"/>
      <c r="F35" s="263">
        <v>12.972678</v>
      </c>
      <c r="G35" s="263"/>
      <c r="H35" s="263">
        <v>14.773225</v>
      </c>
      <c r="I35" s="263"/>
      <c r="J35" s="263">
        <v>18.824236</v>
      </c>
      <c r="K35" s="263"/>
      <c r="L35" s="263">
        <v>21.48366</v>
      </c>
      <c r="M35" s="263"/>
      <c r="N35" s="263">
        <v>24.032233</v>
      </c>
      <c r="O35" s="263"/>
      <c r="P35" s="263">
        <v>23.663931</v>
      </c>
      <c r="Q35" s="260"/>
    </row>
    <row r="36" spans="1:17" ht="9.75" customHeight="1">
      <c r="A36" s="243"/>
      <c r="B36" s="259" t="s">
        <v>498</v>
      </c>
      <c r="C36" s="232"/>
      <c r="D36" s="232"/>
      <c r="E36" s="232"/>
      <c r="F36" s="263">
        <v>0</v>
      </c>
      <c r="G36" s="263"/>
      <c r="H36" s="263">
        <v>0</v>
      </c>
      <c r="I36" s="263"/>
      <c r="J36" s="263">
        <v>0</v>
      </c>
      <c r="K36" s="263"/>
      <c r="L36" s="263">
        <v>0</v>
      </c>
      <c r="M36" s="263"/>
      <c r="N36" s="263">
        <v>0</v>
      </c>
      <c r="O36" s="263"/>
      <c r="P36" s="263">
        <v>0</v>
      </c>
      <c r="Q36" s="263"/>
    </row>
    <row r="37" spans="1:17" ht="9.75" customHeight="1">
      <c r="A37" s="243"/>
      <c r="B37" s="259" t="s">
        <v>155</v>
      </c>
      <c r="C37" s="232"/>
      <c r="D37" s="232"/>
      <c r="E37" s="232"/>
      <c r="F37" s="263">
        <v>321.795</v>
      </c>
      <c r="G37" s="263"/>
      <c r="H37" s="263">
        <v>420.368</v>
      </c>
      <c r="I37" s="263"/>
      <c r="J37" s="263">
        <v>197.365</v>
      </c>
      <c r="K37" s="263"/>
      <c r="L37" s="263">
        <v>212.301</v>
      </c>
      <c r="M37" s="263"/>
      <c r="N37" s="263">
        <v>297.235</v>
      </c>
      <c r="O37" s="263"/>
      <c r="P37" s="263">
        <v>286.335</v>
      </c>
      <c r="Q37" s="260"/>
    </row>
    <row r="38" spans="1:17" ht="3" customHeight="1">
      <c r="A38" s="243"/>
      <c r="B38" s="259"/>
      <c r="C38" s="232"/>
      <c r="D38" s="232"/>
      <c r="E38" s="232"/>
      <c r="F38" s="263"/>
      <c r="G38" s="263"/>
      <c r="H38" s="263"/>
      <c r="I38" s="263"/>
      <c r="J38" s="263"/>
      <c r="K38" s="263"/>
      <c r="L38" s="263"/>
      <c r="M38" s="263"/>
      <c r="N38" s="263"/>
      <c r="O38" s="263"/>
      <c r="P38" s="263"/>
      <c r="Q38" s="260"/>
    </row>
    <row r="39" spans="1:17" ht="9.75" customHeight="1">
      <c r="A39" s="243"/>
      <c r="B39" s="259" t="s">
        <v>57</v>
      </c>
      <c r="C39" s="232"/>
      <c r="D39" s="232"/>
      <c r="E39" s="232"/>
      <c r="F39" s="263">
        <v>59.270637</v>
      </c>
      <c r="G39" s="263"/>
      <c r="H39" s="263">
        <v>64.958821</v>
      </c>
      <c r="I39" s="263"/>
      <c r="J39" s="263">
        <v>61.373014000000005</v>
      </c>
      <c r="K39" s="263"/>
      <c r="L39" s="263">
        <v>59.899372</v>
      </c>
      <c r="M39" s="263"/>
      <c r="N39" s="263">
        <v>67.160155</v>
      </c>
      <c r="O39" s="263"/>
      <c r="P39" s="263">
        <v>64.676559</v>
      </c>
      <c r="Q39" s="260"/>
    </row>
    <row r="40" spans="1:17" ht="3.75" customHeight="1">
      <c r="A40" s="243"/>
      <c r="B40" s="259"/>
      <c r="C40" s="232"/>
      <c r="D40" s="232"/>
      <c r="E40" s="232"/>
      <c r="F40" s="263"/>
      <c r="G40" s="263"/>
      <c r="H40" s="263"/>
      <c r="I40" s="263"/>
      <c r="J40" s="263"/>
      <c r="K40" s="263"/>
      <c r="L40" s="263"/>
      <c r="M40" s="263"/>
      <c r="N40" s="263"/>
      <c r="O40" s="263"/>
      <c r="P40" s="263"/>
      <c r="Q40" s="260"/>
    </row>
    <row r="41" spans="1:17" ht="9.75" customHeight="1">
      <c r="A41" s="243"/>
      <c r="B41" s="267" t="s">
        <v>499</v>
      </c>
      <c r="C41" s="232"/>
      <c r="D41" s="232"/>
      <c r="E41" s="232"/>
      <c r="F41" s="263">
        <v>188.477183</v>
      </c>
      <c r="G41" s="263"/>
      <c r="H41" s="263">
        <v>198.602455</v>
      </c>
      <c r="I41" s="263"/>
      <c r="J41" s="263">
        <v>198.451905</v>
      </c>
      <c r="K41" s="263"/>
      <c r="L41" s="263">
        <v>193.45775899999998</v>
      </c>
      <c r="M41" s="263"/>
      <c r="N41" s="263">
        <v>207.558784</v>
      </c>
      <c r="O41" s="263"/>
      <c r="P41" s="263">
        <v>211.867505</v>
      </c>
      <c r="Q41" s="260"/>
    </row>
    <row r="42" spans="2:17" ht="3.75" customHeight="1">
      <c r="B42" s="207"/>
      <c r="C42" s="207"/>
      <c r="D42" s="207"/>
      <c r="E42" s="215"/>
      <c r="F42" s="215"/>
      <c r="G42" s="215"/>
      <c r="H42" s="215"/>
      <c r="I42" s="215"/>
      <c r="J42" s="215"/>
      <c r="K42" s="215"/>
      <c r="L42" s="215"/>
      <c r="M42" s="215"/>
      <c r="N42" s="215"/>
      <c r="O42" s="215"/>
      <c r="P42" s="215"/>
      <c r="Q42" s="215"/>
    </row>
    <row r="43" spans="2:17" ht="9.75" customHeight="1">
      <c r="B43" s="207"/>
      <c r="C43" s="207"/>
      <c r="D43" s="207"/>
      <c r="E43" s="215"/>
      <c r="F43" s="215"/>
      <c r="G43" s="215"/>
      <c r="H43" s="215"/>
      <c r="I43" s="215"/>
      <c r="J43" s="215"/>
      <c r="K43" s="215"/>
      <c r="L43" s="215"/>
      <c r="M43" s="215"/>
      <c r="N43" s="215"/>
      <c r="O43" s="215"/>
      <c r="P43" s="215"/>
      <c r="Q43" s="215"/>
    </row>
    <row r="44" spans="2:17" ht="9.75" customHeight="1">
      <c r="B44" s="207"/>
      <c r="C44" s="207"/>
      <c r="D44" s="207"/>
      <c r="E44" s="215"/>
      <c r="F44" s="215"/>
      <c r="G44" s="215"/>
      <c r="H44" s="215"/>
      <c r="I44" s="215"/>
      <c r="J44" s="215"/>
      <c r="K44" s="215"/>
      <c r="L44" s="215"/>
      <c r="M44" s="215"/>
      <c r="N44" s="215"/>
      <c r="O44" s="215"/>
      <c r="P44" s="215"/>
      <c r="Q44" s="215"/>
    </row>
    <row r="45" spans="5:17" ht="9.75" customHeight="1">
      <c r="E45" s="262"/>
      <c r="F45" s="262"/>
      <c r="G45" s="262"/>
      <c r="H45" s="262"/>
      <c r="I45" s="262"/>
      <c r="J45" s="262"/>
      <c r="K45" s="262"/>
      <c r="L45" s="262"/>
      <c r="M45" s="262"/>
      <c r="N45" s="262"/>
      <c r="O45" s="262"/>
      <c r="P45" s="262"/>
      <c r="Q45" s="262"/>
    </row>
    <row r="46" spans="5:17" ht="9.75" customHeight="1">
      <c r="E46" s="262"/>
      <c r="F46" s="262"/>
      <c r="G46" s="262"/>
      <c r="H46" s="262"/>
      <c r="I46" s="262"/>
      <c r="J46" s="262"/>
      <c r="K46" s="262"/>
      <c r="L46" s="262"/>
      <c r="M46" s="262"/>
      <c r="N46" s="262"/>
      <c r="O46" s="262"/>
      <c r="P46" s="262"/>
      <c r="Q46" s="262"/>
    </row>
    <row r="47" spans="5:17" ht="9.75" customHeight="1">
      <c r="E47" s="262"/>
      <c r="F47" s="262"/>
      <c r="G47" s="262"/>
      <c r="H47" s="262"/>
      <c r="I47" s="262"/>
      <c r="J47" s="262"/>
      <c r="K47" s="262"/>
      <c r="L47" s="262"/>
      <c r="M47" s="262"/>
      <c r="N47" s="262"/>
      <c r="O47" s="262"/>
      <c r="P47" s="262"/>
      <c r="Q47" s="262"/>
    </row>
  </sheetData>
  <sheetProtection/>
  <printOptions/>
  <pageMargins left="0" right="0" top="0" bottom="0" header="0" footer="0"/>
  <pageSetup fitToHeight="1" fitToWidth="1" horizontalDpi="4000" verticalDpi="4000" orientation="portrait" paperSize="9" r:id="rId2"/>
  <drawing r:id="rId1"/>
</worksheet>
</file>

<file path=xl/worksheets/sheet3.xml><?xml version="1.0" encoding="utf-8"?>
<worksheet xmlns="http://schemas.openxmlformats.org/spreadsheetml/2006/main" xmlns:r="http://schemas.openxmlformats.org/officeDocument/2006/relationships">
  <dimension ref="A4:S131"/>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232" width="12.421875" style="1" customWidth="1"/>
    <col min="233" max="16384" width="12.421875" style="1" customWidth="1"/>
  </cols>
  <sheetData>
    <row r="1" ht="15" customHeight="1"/>
    <row r="2" ht="15" customHeight="1"/>
    <row r="3" ht="15" customHeight="1"/>
    <row r="4" spans="1:17" ht="15" customHeight="1">
      <c r="A4" s="39"/>
      <c r="B4" s="53"/>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70</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10.5" customHeight="1">
      <c r="A9" s="42"/>
      <c r="B9" s="65"/>
      <c r="C9" s="65"/>
      <c r="D9" s="2" t="s">
        <v>71</v>
      </c>
      <c r="E9" s="79"/>
      <c r="F9" s="52" t="s">
        <v>2</v>
      </c>
      <c r="G9" s="18"/>
      <c r="H9" s="52" t="s">
        <v>3</v>
      </c>
      <c r="I9" s="18"/>
      <c r="J9" s="52" t="s">
        <v>4</v>
      </c>
      <c r="K9" s="80"/>
      <c r="L9" s="52" t="s">
        <v>5</v>
      </c>
      <c r="M9" s="80" t="s">
        <v>6</v>
      </c>
      <c r="N9" s="52" t="s">
        <v>7</v>
      </c>
      <c r="O9" s="80" t="s">
        <v>8</v>
      </c>
      <c r="P9" s="52" t="s">
        <v>9</v>
      </c>
      <c r="Q9" s="80" t="s">
        <v>8</v>
      </c>
    </row>
    <row r="10" spans="2:17" ht="9.75" customHeight="1">
      <c r="B10" s="81" t="s">
        <v>72</v>
      </c>
      <c r="C10" s="82"/>
      <c r="D10" s="82"/>
      <c r="E10" s="82"/>
      <c r="F10" s="83"/>
      <c r="G10" s="83"/>
      <c r="H10" s="83"/>
      <c r="I10" s="83"/>
      <c r="J10" s="83"/>
      <c r="K10" s="83"/>
      <c r="L10" s="83"/>
      <c r="M10" s="83"/>
      <c r="N10" s="83"/>
      <c r="O10" s="83"/>
      <c r="P10" s="83"/>
      <c r="Q10" s="82"/>
    </row>
    <row r="11" spans="2:17" ht="9.75" customHeight="1">
      <c r="B11" s="20" t="s">
        <v>46</v>
      </c>
      <c r="C11" s="46"/>
      <c r="D11" s="46"/>
      <c r="E11" s="46"/>
      <c r="F11" s="85"/>
      <c r="G11" s="85"/>
      <c r="H11" s="85"/>
      <c r="I11" s="85"/>
      <c r="J11" s="85"/>
      <c r="K11" s="85"/>
      <c r="L11" s="85"/>
      <c r="M11" s="85"/>
      <c r="N11" s="85"/>
      <c r="O11" s="85"/>
      <c r="P11" s="85"/>
      <c r="Q11" s="46"/>
    </row>
    <row r="12" spans="2:17" ht="9.75" customHeight="1">
      <c r="B12" s="46"/>
      <c r="C12" s="28" t="s">
        <v>73</v>
      </c>
      <c r="D12" s="86" t="s">
        <v>74</v>
      </c>
      <c r="E12" s="46"/>
      <c r="F12" s="87">
        <v>1900.58517273155</v>
      </c>
      <c r="G12" s="85"/>
      <c r="H12" s="87">
        <v>1791.62916735177</v>
      </c>
      <c r="I12" s="85"/>
      <c r="J12" s="87">
        <v>1504.62966726748</v>
      </c>
      <c r="K12" s="85"/>
      <c r="L12" s="87">
        <v>1453.97865914978</v>
      </c>
      <c r="M12" s="85"/>
      <c r="N12" s="87">
        <v>1481.21610851562</v>
      </c>
      <c r="O12" s="85"/>
      <c r="P12" s="87">
        <v>1510.2475293897</v>
      </c>
      <c r="Q12" s="46"/>
    </row>
    <row r="13" spans="2:17" ht="9.75" customHeight="1">
      <c r="B13" s="46"/>
      <c r="C13" s="28" t="s">
        <v>75</v>
      </c>
      <c r="D13" s="86" t="s">
        <v>74</v>
      </c>
      <c r="E13" s="46"/>
      <c r="F13" s="87">
        <v>3033.62848361715</v>
      </c>
      <c r="G13" s="85"/>
      <c r="H13" s="87">
        <v>3381.25616533502</v>
      </c>
      <c r="I13" s="85"/>
      <c r="J13" s="87">
        <v>2153.21647183598</v>
      </c>
      <c r="K13" s="85"/>
      <c r="L13" s="87">
        <v>2245.24334472656</v>
      </c>
      <c r="M13" s="85"/>
      <c r="N13" s="87">
        <v>2318.56342910041</v>
      </c>
      <c r="O13" s="85"/>
      <c r="P13" s="87">
        <v>2387.99978693139</v>
      </c>
      <c r="Q13" s="46"/>
    </row>
    <row r="14" spans="2:17" ht="9.75" customHeight="1">
      <c r="B14" s="46"/>
      <c r="C14" s="28" t="s">
        <v>76</v>
      </c>
      <c r="D14" s="86" t="s">
        <v>74</v>
      </c>
      <c r="E14" s="46"/>
      <c r="F14" s="87">
        <v>2550.67655449392</v>
      </c>
      <c r="G14" s="85"/>
      <c r="H14" s="87">
        <v>2242.75631592378</v>
      </c>
      <c r="I14" s="85"/>
      <c r="J14" s="87">
        <v>1971.89168552146</v>
      </c>
      <c r="K14" s="85"/>
      <c r="L14" s="87">
        <v>2257.70990650299</v>
      </c>
      <c r="M14" s="85"/>
      <c r="N14" s="87">
        <v>2444.94467253107</v>
      </c>
      <c r="O14" s="85"/>
      <c r="P14" s="87">
        <v>2266.47070636141</v>
      </c>
      <c r="Q14" s="46"/>
    </row>
    <row r="15" spans="2:17" ht="11.25" customHeight="1">
      <c r="B15" s="26"/>
      <c r="C15" s="28" t="s">
        <v>77</v>
      </c>
      <c r="D15" s="86" t="s">
        <v>74</v>
      </c>
      <c r="E15" s="46"/>
      <c r="F15" s="87">
        <v>3180.48226245923</v>
      </c>
      <c r="G15" s="85"/>
      <c r="H15" s="87">
        <v>3733.07305987456</v>
      </c>
      <c r="I15" s="85"/>
      <c r="J15" s="87">
        <v>3815.07281308165</v>
      </c>
      <c r="K15" s="85"/>
      <c r="L15" s="87">
        <v>3841.65705399994</v>
      </c>
      <c r="M15" s="85"/>
      <c r="N15" s="87">
        <v>3974.44674015791</v>
      </c>
      <c r="O15" s="85"/>
      <c r="P15" s="87">
        <v>3953.30394502878</v>
      </c>
      <c r="Q15" s="46"/>
    </row>
    <row r="16" spans="2:17" ht="9.75" customHeight="1">
      <c r="B16" s="46"/>
      <c r="C16" s="28" t="s">
        <v>78</v>
      </c>
      <c r="D16" s="86" t="s">
        <v>74</v>
      </c>
      <c r="E16" s="46"/>
      <c r="F16" s="87">
        <v>3073.41918603298</v>
      </c>
      <c r="G16" s="85"/>
      <c r="H16" s="87">
        <v>3079.84306264232</v>
      </c>
      <c r="I16" s="85"/>
      <c r="J16" s="87">
        <v>3003.6857807973</v>
      </c>
      <c r="K16" s="85"/>
      <c r="L16" s="87">
        <v>3800.8919711184</v>
      </c>
      <c r="M16" s="85"/>
      <c r="N16" s="87">
        <v>4025.13815485978</v>
      </c>
      <c r="O16" s="85"/>
      <c r="P16" s="87">
        <v>4158.17890577303</v>
      </c>
      <c r="Q16" s="46"/>
    </row>
    <row r="17" spans="2:17" ht="10.5" customHeight="1">
      <c r="B17" s="46"/>
      <c r="C17" s="28" t="s">
        <v>79</v>
      </c>
      <c r="D17" s="86" t="s">
        <v>74</v>
      </c>
      <c r="E17" s="46"/>
      <c r="F17" s="87">
        <v>6176.84546574913</v>
      </c>
      <c r="G17" s="85"/>
      <c r="H17" s="87">
        <v>5262.86744832377</v>
      </c>
      <c r="I17" s="85"/>
      <c r="J17" s="87">
        <v>4536.03249339216</v>
      </c>
      <c r="K17" s="85"/>
      <c r="L17" s="87">
        <v>4235.84186682844</v>
      </c>
      <c r="M17" s="85"/>
      <c r="N17" s="87">
        <v>4154.39612392834</v>
      </c>
      <c r="O17" s="85"/>
      <c r="P17" s="87">
        <v>4245.63647060251</v>
      </c>
      <c r="Q17" s="46"/>
    </row>
    <row r="18" spans="2:17" ht="9.75" customHeight="1">
      <c r="B18" s="46"/>
      <c r="C18" s="28" t="s">
        <v>80</v>
      </c>
      <c r="D18" s="86" t="s">
        <v>74</v>
      </c>
      <c r="E18" s="46"/>
      <c r="F18" s="87">
        <v>3659.36470844797</v>
      </c>
      <c r="G18" s="85"/>
      <c r="H18" s="87">
        <v>3828.80062527493</v>
      </c>
      <c r="I18" s="85"/>
      <c r="J18" s="87">
        <v>3968.32607475507</v>
      </c>
      <c r="K18" s="85"/>
      <c r="L18" s="87">
        <v>4306.6390716362</v>
      </c>
      <c r="M18" s="85"/>
      <c r="N18" s="87">
        <v>4478.5769207646</v>
      </c>
      <c r="O18" s="85"/>
      <c r="P18" s="87">
        <v>4636.5969941294</v>
      </c>
      <c r="Q18" s="46"/>
    </row>
    <row r="19" spans="2:17" ht="3" customHeight="1">
      <c r="B19" s="46"/>
      <c r="C19" s="28"/>
      <c r="D19" s="86"/>
      <c r="E19" s="46"/>
      <c r="F19" s="87"/>
      <c r="G19" s="85"/>
      <c r="H19" s="87"/>
      <c r="I19" s="85"/>
      <c r="J19" s="87"/>
      <c r="K19" s="85"/>
      <c r="L19" s="87"/>
      <c r="M19" s="85"/>
      <c r="N19" s="87"/>
      <c r="O19" s="85"/>
      <c r="P19" s="87"/>
      <c r="Q19" s="46"/>
    </row>
    <row r="20" spans="2:17" ht="9.75" customHeight="1">
      <c r="B20" s="46"/>
      <c r="C20" s="46" t="s">
        <v>51</v>
      </c>
      <c r="D20" s="86" t="s">
        <v>74</v>
      </c>
      <c r="E20" s="46"/>
      <c r="F20" s="87">
        <v>23575.0018335319</v>
      </c>
      <c r="G20" s="85"/>
      <c r="H20" s="87">
        <v>23320.2258447262</v>
      </c>
      <c r="I20" s="85"/>
      <c r="J20" s="87">
        <v>20952.8549866511</v>
      </c>
      <c r="K20" s="85"/>
      <c r="L20" s="87">
        <v>22141.9618739623</v>
      </c>
      <c r="M20" s="85"/>
      <c r="N20" s="87">
        <v>22877.2821498577</v>
      </c>
      <c r="O20" s="85"/>
      <c r="P20" s="87">
        <v>23158.4343382162</v>
      </c>
      <c r="Q20" s="46"/>
    </row>
    <row r="21" spans="2:17" ht="3" customHeight="1">
      <c r="B21" s="46"/>
      <c r="C21" s="46"/>
      <c r="D21" s="86"/>
      <c r="E21" s="46"/>
      <c r="F21" s="87"/>
      <c r="G21" s="85"/>
      <c r="H21" s="87"/>
      <c r="I21" s="85"/>
      <c r="J21" s="87"/>
      <c r="K21" s="85"/>
      <c r="L21" s="87"/>
      <c r="M21" s="85"/>
      <c r="N21" s="87"/>
      <c r="O21" s="85"/>
      <c r="P21" s="87"/>
      <c r="Q21" s="46"/>
    </row>
    <row r="22" spans="2:17" ht="10.5" customHeight="1">
      <c r="B22" s="20" t="s">
        <v>58</v>
      </c>
      <c r="C22" s="46"/>
      <c r="D22" s="86" t="s">
        <v>74</v>
      </c>
      <c r="E22" s="46"/>
      <c r="F22" s="87">
        <v>3666.63763163051</v>
      </c>
      <c r="G22" s="85"/>
      <c r="H22" s="87">
        <v>3826.69294510873</v>
      </c>
      <c r="I22" s="85"/>
      <c r="J22" s="87">
        <v>3788.70370636268</v>
      </c>
      <c r="K22" s="85"/>
      <c r="L22" s="87">
        <v>4169.6597804185</v>
      </c>
      <c r="M22" s="85"/>
      <c r="N22" s="87">
        <v>4289.25975755067</v>
      </c>
      <c r="O22" s="85"/>
      <c r="P22" s="87">
        <v>4538.13027740966</v>
      </c>
      <c r="Q22" s="46"/>
    </row>
    <row r="23" spans="2:17" ht="9.75" customHeight="1">
      <c r="B23" s="20" t="s">
        <v>60</v>
      </c>
      <c r="C23" s="46"/>
      <c r="D23" s="46"/>
      <c r="E23" s="46"/>
      <c r="F23" s="85"/>
      <c r="G23" s="85"/>
      <c r="H23" s="85"/>
      <c r="I23" s="85"/>
      <c r="J23" s="85"/>
      <c r="K23" s="85"/>
      <c r="L23" s="85"/>
      <c r="M23" s="85"/>
      <c r="N23" s="85"/>
      <c r="O23" s="85"/>
      <c r="P23" s="85"/>
      <c r="Q23" s="46"/>
    </row>
    <row r="24" spans="2:17" ht="9.75" customHeight="1">
      <c r="B24" s="46"/>
      <c r="C24" s="28" t="s">
        <v>81</v>
      </c>
      <c r="D24" s="86" t="s">
        <v>74</v>
      </c>
      <c r="E24" s="46"/>
      <c r="F24" s="87">
        <v>4901.19796954315</v>
      </c>
      <c r="G24" s="85"/>
      <c r="H24" s="87">
        <v>4330.87675126904</v>
      </c>
      <c r="I24" s="85"/>
      <c r="J24" s="87">
        <v>4454.61608701958</v>
      </c>
      <c r="K24" s="85"/>
      <c r="L24" s="87">
        <v>5022.57963811458</v>
      </c>
      <c r="M24" s="85"/>
      <c r="N24" s="87">
        <v>4836.13539397244</v>
      </c>
      <c r="O24" s="85"/>
      <c r="P24" s="87">
        <v>5159.8444566335</v>
      </c>
      <c r="Q24" s="46"/>
    </row>
    <row r="25" spans="2:17" ht="11.25" customHeight="1">
      <c r="B25" s="46"/>
      <c r="C25" s="28" t="s">
        <v>82</v>
      </c>
      <c r="D25" s="86" t="s">
        <v>74</v>
      </c>
      <c r="E25" s="46"/>
      <c r="F25" s="87">
        <v>462.279795776119</v>
      </c>
      <c r="G25" s="85"/>
      <c r="H25" s="87">
        <v>476.746181329454</v>
      </c>
      <c r="I25" s="85"/>
      <c r="J25" s="87">
        <v>493.10433452097</v>
      </c>
      <c r="K25" s="85"/>
      <c r="L25" s="87">
        <v>512.935216962235</v>
      </c>
      <c r="M25" s="85"/>
      <c r="N25" s="87">
        <v>527.647937771513</v>
      </c>
      <c r="O25" s="85"/>
      <c r="P25" s="87">
        <v>542.356124036893</v>
      </c>
      <c r="Q25" s="46"/>
    </row>
    <row r="26" spans="2:17" ht="9.75" customHeight="1">
      <c r="B26" s="28" t="s">
        <v>57</v>
      </c>
      <c r="C26" s="26"/>
      <c r="D26" s="86" t="s">
        <v>74</v>
      </c>
      <c r="E26" s="46"/>
      <c r="F26" s="87">
        <v>9030.11539694978</v>
      </c>
      <c r="G26" s="87"/>
      <c r="H26" s="87">
        <v>8634.31587770722</v>
      </c>
      <c r="I26" s="87"/>
      <c r="J26" s="87">
        <v>8736.42412790323</v>
      </c>
      <c r="K26" s="87"/>
      <c r="L26" s="87">
        <v>9705.17463549532</v>
      </c>
      <c r="M26" s="87"/>
      <c r="N26" s="87">
        <v>9653.04308929462</v>
      </c>
      <c r="O26" s="87"/>
      <c r="P26" s="87">
        <v>10240.3308580801</v>
      </c>
      <c r="Q26" s="46"/>
    </row>
    <row r="27" spans="2:17" ht="3" customHeight="1">
      <c r="B27" s="28"/>
      <c r="C27" s="46"/>
      <c r="D27" s="86"/>
      <c r="E27" s="46"/>
      <c r="F27" s="87"/>
      <c r="G27" s="85"/>
      <c r="H27" s="87"/>
      <c r="I27" s="85"/>
      <c r="J27" s="87"/>
      <c r="K27" s="85"/>
      <c r="L27" s="87"/>
      <c r="M27" s="85"/>
      <c r="N27" s="87"/>
      <c r="O27" s="85"/>
      <c r="P27" s="87"/>
      <c r="Q27" s="46"/>
    </row>
    <row r="28" spans="2:17" ht="9.75" customHeight="1">
      <c r="B28" s="46" t="s">
        <v>83</v>
      </c>
      <c r="C28" s="46"/>
      <c r="D28" s="86" t="s">
        <v>74</v>
      </c>
      <c r="E28" s="46"/>
      <c r="F28" s="87">
        <v>32605.1172304817</v>
      </c>
      <c r="G28" s="85"/>
      <c r="H28" s="87">
        <v>31954.5417224334</v>
      </c>
      <c r="I28" s="85"/>
      <c r="J28" s="87">
        <v>29689.2791145543</v>
      </c>
      <c r="K28" s="85"/>
      <c r="L28" s="87">
        <v>31847.1365094576</v>
      </c>
      <c r="M28" s="85"/>
      <c r="N28" s="87">
        <v>32530.3252391523</v>
      </c>
      <c r="O28" s="85"/>
      <c r="P28" s="87">
        <v>33398.7651962963</v>
      </c>
      <c r="Q28" s="46"/>
    </row>
    <row r="29" spans="2:17" ht="3" customHeight="1">
      <c r="B29" s="46"/>
      <c r="C29" s="46"/>
      <c r="D29" s="86"/>
      <c r="E29" s="46"/>
      <c r="F29" s="87"/>
      <c r="G29" s="85"/>
      <c r="H29" s="87"/>
      <c r="I29" s="85"/>
      <c r="J29" s="87"/>
      <c r="K29" s="85"/>
      <c r="L29" s="87"/>
      <c r="M29" s="85"/>
      <c r="N29" s="87"/>
      <c r="O29" s="85"/>
      <c r="P29" s="87"/>
      <c r="Q29" s="46"/>
    </row>
    <row r="30" spans="2:17" ht="10.5" customHeight="1">
      <c r="B30" s="28" t="s">
        <v>84</v>
      </c>
      <c r="C30" s="46"/>
      <c r="D30" s="86" t="s">
        <v>74</v>
      </c>
      <c r="E30" s="46"/>
      <c r="F30" s="87">
        <v>4531.82049438997</v>
      </c>
      <c r="G30" s="85"/>
      <c r="H30" s="87">
        <v>4676.09035042006</v>
      </c>
      <c r="I30" s="85"/>
      <c r="J30" s="87">
        <v>4793.92782725064</v>
      </c>
      <c r="K30" s="85"/>
      <c r="L30" s="87">
        <v>4945.41594659176</v>
      </c>
      <c r="M30" s="85"/>
      <c r="N30" s="87">
        <v>5092.5258099848</v>
      </c>
      <c r="O30" s="85"/>
      <c r="P30" s="87">
        <v>5240.71831105535</v>
      </c>
      <c r="Q30" s="46"/>
    </row>
    <row r="31" spans="2:17" ht="3" customHeight="1">
      <c r="B31" s="28"/>
      <c r="C31" s="46"/>
      <c r="D31" s="86"/>
      <c r="E31" s="46"/>
      <c r="F31" s="87"/>
      <c r="G31" s="85"/>
      <c r="H31" s="87"/>
      <c r="I31" s="85"/>
      <c r="J31" s="87"/>
      <c r="K31" s="85"/>
      <c r="L31" s="87"/>
      <c r="M31" s="85"/>
      <c r="N31" s="87"/>
      <c r="O31" s="85"/>
      <c r="P31" s="87"/>
      <c r="Q31" s="46"/>
    </row>
    <row r="32" spans="2:17" ht="10.5" customHeight="1">
      <c r="B32" s="28" t="s">
        <v>85</v>
      </c>
      <c r="C32" s="46"/>
      <c r="D32" s="86" t="s">
        <v>74</v>
      </c>
      <c r="E32" s="46"/>
      <c r="F32" s="87">
        <v>37136.9377248717</v>
      </c>
      <c r="G32" s="85"/>
      <c r="H32" s="87">
        <v>36630.6320728535</v>
      </c>
      <c r="I32" s="85"/>
      <c r="J32" s="87">
        <v>34483.2069418049</v>
      </c>
      <c r="K32" s="85"/>
      <c r="L32" s="87">
        <v>36792.5524560494</v>
      </c>
      <c r="M32" s="85"/>
      <c r="N32" s="87">
        <v>37622.8510491371</v>
      </c>
      <c r="O32" s="85"/>
      <c r="P32" s="87">
        <v>38639.4835073517</v>
      </c>
      <c r="Q32" s="46"/>
    </row>
    <row r="33" spans="2:17" ht="3" customHeight="1">
      <c r="B33" s="28"/>
      <c r="C33" s="46"/>
      <c r="D33" s="86"/>
      <c r="E33" s="46"/>
      <c r="F33" s="87"/>
      <c r="G33" s="85"/>
      <c r="H33" s="87"/>
      <c r="I33" s="85"/>
      <c r="J33" s="87"/>
      <c r="K33" s="85"/>
      <c r="L33" s="87"/>
      <c r="M33" s="85"/>
      <c r="N33" s="87"/>
      <c r="O33" s="85"/>
      <c r="P33" s="87"/>
      <c r="Q33" s="46"/>
    </row>
    <row r="34" spans="2:17" ht="9.75" customHeight="1">
      <c r="B34" s="20" t="s">
        <v>86</v>
      </c>
      <c r="C34" s="46"/>
      <c r="D34" s="46"/>
      <c r="E34" s="46"/>
      <c r="F34" s="87"/>
      <c r="G34" s="85"/>
      <c r="H34" s="87"/>
      <c r="I34" s="85"/>
      <c r="J34" s="87"/>
      <c r="K34" s="85"/>
      <c r="L34" s="87"/>
      <c r="M34" s="85"/>
      <c r="N34" s="87"/>
      <c r="O34" s="85"/>
      <c r="P34" s="87"/>
      <c r="Q34" s="46"/>
    </row>
    <row r="35" spans="2:17" ht="11.25" customHeight="1">
      <c r="B35" s="28" t="s">
        <v>87</v>
      </c>
      <c r="C35" s="46"/>
      <c r="D35" s="86" t="s">
        <v>74</v>
      </c>
      <c r="E35" s="46"/>
      <c r="F35" s="87">
        <v>43752.4284389554</v>
      </c>
      <c r="G35" s="85"/>
      <c r="H35" s="87">
        <v>41918.0033640888</v>
      </c>
      <c r="I35" s="85"/>
      <c r="J35" s="87">
        <v>39656.1370884467</v>
      </c>
      <c r="K35" s="85"/>
      <c r="L35" s="87">
        <v>48162.4673500935</v>
      </c>
      <c r="M35" s="85"/>
      <c r="N35" s="87">
        <v>49040.1968653802</v>
      </c>
      <c r="O35" s="85"/>
      <c r="P35" s="87">
        <v>48741.1343886888</v>
      </c>
      <c r="Q35" s="46"/>
    </row>
    <row r="36" spans="2:17" ht="3" customHeight="1">
      <c r="B36" s="46"/>
      <c r="C36" s="46"/>
      <c r="D36" s="86"/>
      <c r="E36" s="46"/>
      <c r="F36" s="87"/>
      <c r="G36" s="85"/>
      <c r="H36" s="87"/>
      <c r="I36" s="85"/>
      <c r="J36" s="87"/>
      <c r="K36" s="85"/>
      <c r="L36" s="87"/>
      <c r="M36" s="85"/>
      <c r="N36" s="87"/>
      <c r="O36" s="85"/>
      <c r="P36" s="87"/>
      <c r="Q36" s="46"/>
    </row>
    <row r="37" spans="2:17" ht="9.75" customHeight="1">
      <c r="B37" s="20" t="s">
        <v>88</v>
      </c>
      <c r="C37" s="46"/>
      <c r="D37" s="46"/>
      <c r="E37" s="21"/>
      <c r="F37" s="85"/>
      <c r="G37" s="89"/>
      <c r="H37" s="85"/>
      <c r="I37" s="89"/>
      <c r="J37" s="85"/>
      <c r="K37" s="89"/>
      <c r="L37" s="85"/>
      <c r="M37" s="89"/>
      <c r="N37" s="85"/>
      <c r="O37" s="89"/>
      <c r="P37" s="85"/>
      <c r="Q37" s="21"/>
    </row>
    <row r="38" spans="2:17" ht="10.5" customHeight="1">
      <c r="B38" s="90" t="s">
        <v>89</v>
      </c>
      <c r="C38" s="46"/>
      <c r="D38" s="86" t="s">
        <v>74</v>
      </c>
      <c r="E38" s="21"/>
      <c r="F38" s="87">
        <v>6615.4907140837</v>
      </c>
      <c r="G38" s="85"/>
      <c r="H38" s="87">
        <v>5287.3712912353</v>
      </c>
      <c r="I38" s="85"/>
      <c r="J38" s="87">
        <v>5172.9301466418</v>
      </c>
      <c r="K38" s="85"/>
      <c r="L38" s="87">
        <v>11369.9148940441</v>
      </c>
      <c r="M38" s="85"/>
      <c r="N38" s="87">
        <v>11417.3458162431</v>
      </c>
      <c r="O38" s="85"/>
      <c r="P38" s="87">
        <v>10101.6508813371</v>
      </c>
      <c r="Q38" s="62"/>
    </row>
    <row r="39" spans="2:17" ht="10.5" customHeight="1">
      <c r="B39" s="90" t="s">
        <v>90</v>
      </c>
      <c r="C39" s="46"/>
      <c r="D39" s="86" t="s">
        <v>74</v>
      </c>
      <c r="E39" s="21"/>
      <c r="F39" s="91">
        <v>7403.67134628012</v>
      </c>
      <c r="G39" s="91"/>
      <c r="H39" s="91">
        <v>5737.76247656236</v>
      </c>
      <c r="I39" s="91"/>
      <c r="J39" s="91">
        <v>5485.84192141575</v>
      </c>
      <c r="K39" s="91"/>
      <c r="L39" s="91">
        <v>11695.4210030629</v>
      </c>
      <c r="M39" s="91"/>
      <c r="N39" s="92">
        <v>11417.3458162431</v>
      </c>
      <c r="O39" s="91"/>
      <c r="P39" s="92">
        <v>9827.54734480128</v>
      </c>
      <c r="Q39" s="91"/>
    </row>
    <row r="40" spans="2:17" ht="9.75" customHeight="1">
      <c r="B40" s="46" t="s">
        <v>91</v>
      </c>
      <c r="C40" s="46"/>
      <c r="D40" s="86" t="s">
        <v>74</v>
      </c>
      <c r="E40" s="21"/>
      <c r="F40" s="87">
        <v>10834.3112084737</v>
      </c>
      <c r="G40" s="85"/>
      <c r="H40" s="87">
        <v>5854.4616416554</v>
      </c>
      <c r="I40" s="85"/>
      <c r="J40" s="87">
        <v>9966.8579738924</v>
      </c>
      <c r="K40" s="85"/>
      <c r="L40" s="87">
        <v>16315.3308406359</v>
      </c>
      <c r="M40" s="85"/>
      <c r="N40" s="87">
        <v>16509.8716262279</v>
      </c>
      <c r="O40" s="85"/>
      <c r="P40" s="87">
        <v>15342.3691923925</v>
      </c>
      <c r="Q40" s="62"/>
    </row>
    <row r="41" spans="2:17" ht="10.5" customHeight="1">
      <c r="B41" s="46" t="s">
        <v>92</v>
      </c>
      <c r="C41" s="46"/>
      <c r="D41" s="86" t="s">
        <v>74</v>
      </c>
      <c r="E41" s="21"/>
      <c r="F41" s="87">
        <v>12125.1291729715</v>
      </c>
      <c r="G41" s="87"/>
      <c r="H41" s="87">
        <v>6353.15896646932</v>
      </c>
      <c r="I41" s="87"/>
      <c r="J41" s="87">
        <v>10569.7555830077</v>
      </c>
      <c r="K41" s="87"/>
      <c r="L41" s="87">
        <v>16782.4178776789</v>
      </c>
      <c r="M41" s="87"/>
      <c r="N41" s="87">
        <v>16509.8716262279</v>
      </c>
      <c r="O41" s="87"/>
      <c r="P41" s="87">
        <v>14926.0612340327</v>
      </c>
      <c r="Q41" s="62"/>
    </row>
    <row r="42" spans="1:17" ht="3" customHeight="1">
      <c r="A42" s="39"/>
      <c r="B42" s="53"/>
      <c r="C42" s="53"/>
      <c r="D42" s="93"/>
      <c r="E42" s="10"/>
      <c r="F42" s="94"/>
      <c r="G42" s="95"/>
      <c r="H42" s="94"/>
      <c r="I42" s="95"/>
      <c r="J42" s="94"/>
      <c r="K42" s="95"/>
      <c r="L42" s="94"/>
      <c r="M42" s="95"/>
      <c r="N42" s="94"/>
      <c r="O42" s="95"/>
      <c r="P42" s="94"/>
      <c r="Q42" s="69"/>
    </row>
    <row r="43" spans="1:17" ht="9.75" customHeight="1">
      <c r="A43" s="39"/>
      <c r="B43" s="39"/>
      <c r="C43" s="39"/>
      <c r="D43" s="96"/>
      <c r="E43" s="6"/>
      <c r="F43" s="70"/>
      <c r="G43" s="71"/>
      <c r="H43" s="70"/>
      <c r="I43" s="71"/>
      <c r="J43" s="70"/>
      <c r="K43" s="71"/>
      <c r="L43" s="70"/>
      <c r="M43" s="71"/>
      <c r="N43" s="70"/>
      <c r="O43" s="71"/>
      <c r="P43" s="70"/>
      <c r="Q43" s="72"/>
    </row>
    <row r="44" spans="1:17" ht="8.25" customHeight="1">
      <c r="A44" s="39"/>
      <c r="B44" s="39"/>
      <c r="C44" s="39"/>
      <c r="D44" s="96"/>
      <c r="E44" s="6"/>
      <c r="F44" s="70"/>
      <c r="G44" s="71"/>
      <c r="H44" s="70"/>
      <c r="I44" s="71"/>
      <c r="J44" s="70"/>
      <c r="K44" s="71"/>
      <c r="L44" s="70"/>
      <c r="M44" s="71"/>
      <c r="N44" s="70"/>
      <c r="O44" s="71"/>
      <c r="P44" s="70"/>
      <c r="Q44" s="72"/>
    </row>
    <row r="45" spans="1:17" ht="9.75" customHeight="1">
      <c r="A45" s="39"/>
      <c r="B45" s="39"/>
      <c r="C45" s="39"/>
      <c r="D45" s="96"/>
      <c r="E45" s="6"/>
      <c r="F45" s="70"/>
      <c r="G45" s="71"/>
      <c r="H45" s="70"/>
      <c r="I45" s="71"/>
      <c r="J45" s="70"/>
      <c r="K45" s="71"/>
      <c r="L45" s="70"/>
      <c r="M45" s="71"/>
      <c r="N45" s="70"/>
      <c r="O45" s="71"/>
      <c r="P45" s="70"/>
      <c r="Q45" s="72"/>
    </row>
    <row r="46" spans="1:17" ht="9.75" customHeight="1">
      <c r="A46" s="39"/>
      <c r="B46" s="39"/>
      <c r="C46" s="39"/>
      <c r="D46" s="96"/>
      <c r="E46" s="6"/>
      <c r="F46" s="70"/>
      <c r="G46" s="71"/>
      <c r="H46" s="70"/>
      <c r="I46" s="71"/>
      <c r="J46" s="70"/>
      <c r="K46" s="71"/>
      <c r="L46" s="70"/>
      <c r="M46" s="71"/>
      <c r="N46" s="70"/>
      <c r="O46" s="71"/>
      <c r="P46" s="70"/>
      <c r="Q46" s="72"/>
    </row>
    <row r="47" spans="1:17" ht="9.75" customHeight="1">
      <c r="A47" s="39"/>
      <c r="B47" s="39"/>
      <c r="C47" s="39"/>
      <c r="D47" s="96"/>
      <c r="E47" s="6"/>
      <c r="F47" s="70"/>
      <c r="G47" s="71"/>
      <c r="H47" s="70"/>
      <c r="I47" s="71"/>
      <c r="J47" s="70"/>
      <c r="K47" s="71"/>
      <c r="L47" s="70"/>
      <c r="M47" s="71"/>
      <c r="N47" s="70"/>
      <c r="O47" s="71"/>
      <c r="P47" s="70"/>
      <c r="Q47" s="72"/>
    </row>
    <row r="48" spans="1:17" ht="9.75" customHeight="1">
      <c r="A48" s="39"/>
      <c r="B48" s="39"/>
      <c r="C48" s="39"/>
      <c r="D48" s="96"/>
      <c r="E48" s="6"/>
      <c r="F48" s="70"/>
      <c r="G48" s="71"/>
      <c r="H48" s="70"/>
      <c r="I48" s="71"/>
      <c r="J48" s="70"/>
      <c r="K48" s="71"/>
      <c r="L48" s="70"/>
      <c r="M48" s="71"/>
      <c r="N48" s="70"/>
      <c r="O48" s="71"/>
      <c r="P48" s="70"/>
      <c r="Q48" s="72"/>
    </row>
    <row r="49" spans="1:17" ht="9.75" customHeight="1">
      <c r="A49" s="39"/>
      <c r="B49" s="39"/>
      <c r="C49" s="39"/>
      <c r="D49" s="96"/>
      <c r="E49" s="6"/>
      <c r="F49" s="70"/>
      <c r="G49" s="71"/>
      <c r="H49" s="70"/>
      <c r="I49" s="71"/>
      <c r="J49" s="70"/>
      <c r="K49" s="71"/>
      <c r="L49" s="70"/>
      <c r="M49" s="71"/>
      <c r="N49" s="70"/>
      <c r="O49" s="71"/>
      <c r="P49" s="70"/>
      <c r="Q49" s="72"/>
    </row>
    <row r="50" spans="1:17" ht="13.5" customHeight="1">
      <c r="A50" s="39"/>
      <c r="B50" s="39"/>
      <c r="C50" s="39"/>
      <c r="D50" s="39"/>
      <c r="E50" s="6"/>
      <c r="F50" s="39"/>
      <c r="G50" s="6"/>
      <c r="H50" s="39"/>
      <c r="I50" s="6"/>
      <c r="J50" s="39"/>
      <c r="K50" s="6"/>
      <c r="L50" s="39"/>
      <c r="M50" s="6"/>
      <c r="N50" s="39"/>
      <c r="O50" s="6"/>
      <c r="P50" s="39"/>
      <c r="Q50" s="6"/>
    </row>
    <row r="54" spans="6:16" ht="12.75">
      <c r="F54" s="97"/>
      <c r="G54" s="98"/>
      <c r="H54" s="97"/>
      <c r="I54" s="98"/>
      <c r="J54" s="97"/>
      <c r="K54" s="98"/>
      <c r="L54" s="97"/>
      <c r="M54" s="98"/>
      <c r="N54" s="97"/>
      <c r="O54" s="98"/>
      <c r="P54" s="97"/>
    </row>
    <row r="56" spans="18:19" ht="12.75">
      <c r="R56" s="77"/>
      <c r="S56" s="50"/>
    </row>
    <row r="57" spans="18:19" ht="12.75">
      <c r="R57" s="50"/>
      <c r="S57" s="73"/>
    </row>
    <row r="59" spans="4:18" ht="12.75">
      <c r="D59" s="99"/>
      <c r="E59" s="99"/>
      <c r="F59" s="99"/>
      <c r="G59" s="99"/>
      <c r="H59" s="99"/>
      <c r="I59" s="99"/>
      <c r="J59" s="99"/>
      <c r="K59" s="99"/>
      <c r="L59" s="99"/>
      <c r="M59" s="99"/>
      <c r="N59" s="99"/>
      <c r="O59" s="99"/>
      <c r="P59" s="99"/>
      <c r="Q59" s="1"/>
      <c r="R59" s="51"/>
    </row>
    <row r="60" spans="3:18" ht="12.75">
      <c r="C60" s="90"/>
      <c r="D60" s="3"/>
      <c r="E60" s="96"/>
      <c r="F60" s="6"/>
      <c r="R60" s="51"/>
    </row>
    <row r="61" spans="3:18" ht="12.75">
      <c r="C61" s="39"/>
      <c r="D61" s="3"/>
      <c r="E61" s="96"/>
      <c r="F61" s="100"/>
      <c r="G61" s="84"/>
      <c r="H61" s="100"/>
      <c r="I61" s="84"/>
      <c r="J61" s="100"/>
      <c r="K61" s="84"/>
      <c r="L61" s="100"/>
      <c r="M61" s="84"/>
      <c r="N61" s="100"/>
      <c r="O61" s="84"/>
      <c r="P61" s="100"/>
      <c r="Q61" s="84"/>
      <c r="R61" s="51"/>
    </row>
    <row r="62" spans="3:18" ht="12.75">
      <c r="C62" s="46"/>
      <c r="R62" s="51"/>
    </row>
    <row r="63" spans="3:18" ht="12.75">
      <c r="C63" s="39"/>
      <c r="D63" s="3"/>
      <c r="R63" s="51"/>
    </row>
    <row r="64" ht="12.75">
      <c r="R64" s="51"/>
    </row>
    <row r="65" ht="12.75">
      <c r="R65" s="51"/>
    </row>
    <row r="67" ht="12.75">
      <c r="R67" s="51"/>
    </row>
    <row r="68" ht="12.75">
      <c r="R68" s="51"/>
    </row>
    <row r="69" ht="12.75">
      <c r="R69" s="51"/>
    </row>
    <row r="70" ht="12.75">
      <c r="R70" s="51"/>
    </row>
    <row r="71" ht="12.75">
      <c r="R71" s="51"/>
    </row>
    <row r="72" spans="18:19" ht="12.75">
      <c r="R72" s="50"/>
      <c r="S72" s="39"/>
    </row>
    <row r="73" ht="12.75">
      <c r="S73" s="35"/>
    </row>
    <row r="74" ht="12.75">
      <c r="R74" s="75"/>
    </row>
    <row r="76" spans="18:19" ht="12.75">
      <c r="R76" s="76"/>
      <c r="S76" s="40"/>
    </row>
    <row r="77" spans="18:19" ht="12.75">
      <c r="R77" s="75"/>
      <c r="S77" s="39"/>
    </row>
    <row r="78" ht="12.75">
      <c r="S78" s="35"/>
    </row>
    <row r="80" ht="12.75">
      <c r="R80" s="51"/>
    </row>
    <row r="81" ht="12.75">
      <c r="R81" s="51"/>
    </row>
    <row r="82" ht="12.75">
      <c r="R82" s="51"/>
    </row>
    <row r="83" ht="12.75">
      <c r="R83" s="51"/>
    </row>
    <row r="84" ht="12.75">
      <c r="R84" s="51"/>
    </row>
    <row r="85" ht="12.75">
      <c r="R85" s="51"/>
    </row>
    <row r="86" ht="12.75">
      <c r="R86" s="51"/>
    </row>
    <row r="88" ht="12.75">
      <c r="R88" s="51"/>
    </row>
    <row r="89" ht="12.75">
      <c r="R89" s="51"/>
    </row>
    <row r="90" ht="12.75">
      <c r="R90" s="51"/>
    </row>
    <row r="91" ht="12.75">
      <c r="R91" s="75"/>
    </row>
    <row r="92" ht="12.75">
      <c r="R92" s="51"/>
    </row>
    <row r="93" ht="12.75">
      <c r="R93" s="75"/>
    </row>
    <row r="95" ht="12.75">
      <c r="R95" s="75"/>
    </row>
    <row r="96" ht="12.75">
      <c r="R96" s="77"/>
    </row>
    <row r="97" ht="12.75">
      <c r="R97" s="75"/>
    </row>
    <row r="98" ht="12.75">
      <c r="R98" s="77"/>
    </row>
    <row r="100" ht="12.75">
      <c r="R100" s="75"/>
    </row>
    <row r="101" ht="12.75">
      <c r="R101" s="78"/>
    </row>
    <row r="102" ht="12.75">
      <c r="S102" s="35"/>
    </row>
    <row r="103" ht="12.75">
      <c r="S103" s="39"/>
    </row>
    <row r="104" ht="12.75">
      <c r="S104" s="47"/>
    </row>
    <row r="105" ht="12.75">
      <c r="S105" s="39"/>
    </row>
    <row r="106" ht="12.75">
      <c r="S106" s="47"/>
    </row>
    <row r="107" ht="12.75">
      <c r="S107" s="35"/>
    </row>
    <row r="109" ht="12.75">
      <c r="S109" s="39"/>
    </row>
    <row r="113" ht="12.75">
      <c r="S113" s="35"/>
    </row>
    <row r="114" ht="12.75">
      <c r="S114" s="35"/>
    </row>
    <row r="118" ht="12.75">
      <c r="S118" s="35"/>
    </row>
    <row r="123" ht="12.75">
      <c r="S123" s="35"/>
    </row>
    <row r="124" ht="12.75">
      <c r="S124" s="35"/>
    </row>
    <row r="125" ht="12.75">
      <c r="S125" s="35"/>
    </row>
    <row r="126" ht="12.75">
      <c r="S126" s="35"/>
    </row>
    <row r="129" ht="12.75">
      <c r="S129" s="35"/>
    </row>
    <row r="131" ht="12.75">
      <c r="S131" s="35"/>
    </row>
  </sheetData>
  <sheetProtection/>
  <printOptions/>
  <pageMargins left="0" right="0" top="0" bottom="0" header="0" footer="0"/>
  <pageSetup horizontalDpi="4000" verticalDpi="4000" orientation="portrait"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4:Q63"/>
  <sheetViews>
    <sheetView zoomScalePageLayoutView="0" workbookViewId="0" topLeftCell="A1">
      <selection activeCell="A1" sqref="A1"/>
    </sheetView>
  </sheetViews>
  <sheetFormatPr defaultColWidth="10.8515625" defaultRowHeight="15"/>
  <cols>
    <col min="1" max="1" width="10.140625" style="254" customWidth="1"/>
    <col min="2" max="2" width="1.7109375" style="254" customWidth="1"/>
    <col min="3" max="3" width="21.57421875" style="254" customWidth="1"/>
    <col min="4" max="4" width="6.7109375" style="254" customWidth="1"/>
    <col min="5" max="5" width="1.7109375" style="254" customWidth="1"/>
    <col min="6" max="6" width="6.7109375" style="254" customWidth="1"/>
    <col min="7" max="7" width="1.7109375" style="254" customWidth="1"/>
    <col min="8" max="8" width="6.7109375" style="254" customWidth="1"/>
    <col min="9" max="9" width="1.7109375" style="254" customWidth="1"/>
    <col min="10" max="10" width="6.7109375" style="254" customWidth="1"/>
    <col min="11" max="11" width="1.7109375" style="254" customWidth="1"/>
    <col min="12" max="12" width="6.7109375" style="254" customWidth="1"/>
    <col min="13" max="13" width="1.7109375" style="254" customWidth="1"/>
    <col min="14" max="14" width="6.7109375" style="254" customWidth="1"/>
    <col min="15" max="15" width="1.7109375" style="254" customWidth="1"/>
    <col min="16" max="16" width="6.7109375" style="254" customWidth="1"/>
    <col min="17" max="17" width="1.7109375" style="254" customWidth="1"/>
    <col min="18" max="220" width="10.8515625" style="254" customWidth="1"/>
    <col min="221" max="16384" width="10.8515625" style="254" customWidth="1"/>
  </cols>
  <sheetData>
    <row r="1" ht="15" customHeight="1"/>
    <row r="2" ht="15" customHeight="1"/>
    <row r="3" ht="15" customHeight="1"/>
    <row r="4" spans="2:17" ht="15" customHeight="1">
      <c r="B4" s="232"/>
      <c r="C4" s="207"/>
      <c r="D4" s="207"/>
      <c r="E4" s="207"/>
      <c r="F4" s="207"/>
      <c r="G4" s="207"/>
      <c r="H4" s="207"/>
      <c r="I4" s="207"/>
      <c r="J4" s="207"/>
      <c r="K4" s="207"/>
      <c r="L4" s="218"/>
      <c r="M4" s="218"/>
      <c r="N4" s="218"/>
      <c r="O4" s="218"/>
      <c r="P4" s="207"/>
      <c r="Q4" s="215" t="s">
        <v>0</v>
      </c>
    </row>
    <row r="5" spans="2:17" ht="3" customHeight="1">
      <c r="B5" s="207"/>
      <c r="C5" s="207"/>
      <c r="D5" s="207"/>
      <c r="E5" s="207"/>
      <c r="F5" s="207"/>
      <c r="G5" s="207"/>
      <c r="H5" s="207"/>
      <c r="I5" s="207"/>
      <c r="J5" s="207"/>
      <c r="K5" s="207"/>
      <c r="L5" s="218"/>
      <c r="M5" s="218"/>
      <c r="N5" s="218"/>
      <c r="O5" s="218"/>
      <c r="P5" s="218"/>
      <c r="Q5" s="218"/>
    </row>
    <row r="6" spans="2:17" ht="27" customHeight="1">
      <c r="B6" s="219" t="s">
        <v>596</v>
      </c>
      <c r="C6" s="255"/>
      <c r="D6" s="255"/>
      <c r="E6" s="207"/>
      <c r="F6" s="207"/>
      <c r="G6" s="207"/>
      <c r="H6" s="207"/>
      <c r="I6" s="207"/>
      <c r="J6" s="207"/>
      <c r="K6" s="207"/>
      <c r="L6" s="207"/>
      <c r="M6" s="207"/>
      <c r="N6" s="207"/>
      <c r="O6" s="207"/>
      <c r="P6" s="207"/>
      <c r="Q6" s="207"/>
    </row>
    <row r="7" spans="2:17" ht="3" customHeight="1">
      <c r="B7" s="223"/>
      <c r="C7" s="222"/>
      <c r="D7" s="222"/>
      <c r="E7" s="222"/>
      <c r="F7" s="222"/>
      <c r="G7" s="222"/>
      <c r="H7" s="222"/>
      <c r="I7" s="222"/>
      <c r="J7" s="222"/>
      <c r="K7" s="222"/>
      <c r="L7" s="222"/>
      <c r="M7" s="222"/>
      <c r="N7" s="222"/>
      <c r="O7" s="222"/>
      <c r="P7" s="256"/>
      <c r="Q7" s="222"/>
    </row>
    <row r="8" spans="2:17" ht="6" customHeight="1">
      <c r="B8" s="223"/>
      <c r="C8" s="222"/>
      <c r="D8" s="222"/>
      <c r="E8" s="222"/>
      <c r="F8" s="222"/>
      <c r="G8" s="222"/>
      <c r="H8" s="222"/>
      <c r="I8" s="222"/>
      <c r="J8" s="222"/>
      <c r="K8" s="222"/>
      <c r="L8" s="222"/>
      <c r="M8" s="222"/>
      <c r="N8" s="222"/>
      <c r="O8" s="222"/>
      <c r="P8" s="256"/>
      <c r="Q8" s="222"/>
    </row>
    <row r="9" spans="2:17" ht="10.5" customHeight="1">
      <c r="B9" s="222"/>
      <c r="C9" s="222"/>
      <c r="D9" s="222"/>
      <c r="E9" s="215"/>
      <c r="F9" s="211" t="s">
        <v>105</v>
      </c>
      <c r="G9" s="211"/>
      <c r="H9" s="211" t="s">
        <v>106</v>
      </c>
      <c r="I9" s="225"/>
      <c r="J9" s="226" t="s">
        <v>2</v>
      </c>
      <c r="K9" s="211"/>
      <c r="L9" s="211" t="s">
        <v>3</v>
      </c>
      <c r="M9" s="211"/>
      <c r="N9" s="211" t="s">
        <v>4</v>
      </c>
      <c r="O9" s="225"/>
      <c r="P9" s="226" t="s">
        <v>5</v>
      </c>
      <c r="Q9" s="212"/>
    </row>
    <row r="10" spans="2:17" ht="10.5" customHeight="1">
      <c r="B10" s="222"/>
      <c r="C10" s="222"/>
      <c r="D10" s="222"/>
      <c r="E10" s="215"/>
      <c r="F10" s="215" t="s">
        <v>74</v>
      </c>
      <c r="G10" s="215"/>
      <c r="H10" s="215" t="s">
        <v>74</v>
      </c>
      <c r="I10" s="215"/>
      <c r="J10" s="215" t="s">
        <v>74</v>
      </c>
      <c r="K10" s="215"/>
      <c r="L10" s="215" t="s">
        <v>74</v>
      </c>
      <c r="M10" s="215"/>
      <c r="N10" s="215" t="s">
        <v>74</v>
      </c>
      <c r="O10" s="215"/>
      <c r="P10" s="215" t="s">
        <v>74</v>
      </c>
      <c r="Q10" s="220"/>
    </row>
    <row r="11" spans="2:17" ht="3.75" customHeight="1">
      <c r="B11" s="222"/>
      <c r="C11" s="222"/>
      <c r="D11" s="222"/>
      <c r="E11" s="215"/>
      <c r="F11" s="215"/>
      <c r="G11" s="215"/>
      <c r="H11" s="215"/>
      <c r="I11" s="215"/>
      <c r="J11" s="215"/>
      <c r="K11" s="215"/>
      <c r="L11" s="215"/>
      <c r="M11" s="215"/>
      <c r="N11" s="215"/>
      <c r="O11" s="215"/>
      <c r="P11" s="215"/>
      <c r="Q11" s="220"/>
    </row>
    <row r="12" spans="1:17" ht="12" customHeight="1">
      <c r="A12" s="243"/>
      <c r="B12" s="265" t="s">
        <v>457</v>
      </c>
      <c r="C12" s="232"/>
      <c r="D12" s="232"/>
      <c r="E12" s="232"/>
      <c r="F12" s="259"/>
      <c r="G12" s="259"/>
      <c r="H12" s="259"/>
      <c r="I12" s="259"/>
      <c r="J12" s="259"/>
      <c r="K12" s="259"/>
      <c r="L12" s="259"/>
      <c r="M12" s="259"/>
      <c r="N12" s="259"/>
      <c r="O12" s="259"/>
      <c r="P12" s="259"/>
      <c r="Q12" s="260"/>
    </row>
    <row r="13" spans="1:17" ht="9.75" customHeight="1">
      <c r="A13" s="243"/>
      <c r="B13" s="266" t="s">
        <v>458</v>
      </c>
      <c r="C13" s="232"/>
      <c r="D13" s="232"/>
      <c r="E13" s="232"/>
      <c r="F13" s="259"/>
      <c r="G13" s="259"/>
      <c r="H13" s="259"/>
      <c r="I13" s="259"/>
      <c r="J13" s="259"/>
      <c r="K13" s="259"/>
      <c r="L13" s="259"/>
      <c r="M13" s="259"/>
      <c r="N13" s="259"/>
      <c r="O13" s="259"/>
      <c r="P13" s="259"/>
      <c r="Q13" s="260"/>
    </row>
    <row r="14" spans="1:17" ht="9.75" customHeight="1">
      <c r="A14" s="243"/>
      <c r="B14" s="259" t="s">
        <v>486</v>
      </c>
      <c r="C14" s="232"/>
      <c r="D14" s="232"/>
      <c r="E14" s="232"/>
      <c r="F14" s="263">
        <v>0.001417</v>
      </c>
      <c r="G14" s="263"/>
      <c r="H14" s="263">
        <v>0.003911</v>
      </c>
      <c r="I14" s="263"/>
      <c r="J14" s="263">
        <v>0</v>
      </c>
      <c r="K14" s="263"/>
      <c r="L14" s="263">
        <v>0</v>
      </c>
      <c r="M14" s="263"/>
      <c r="N14" s="263">
        <v>0.017856</v>
      </c>
      <c r="O14" s="263"/>
      <c r="P14" s="263">
        <v>0</v>
      </c>
      <c r="Q14" s="260"/>
    </row>
    <row r="15" spans="1:17" ht="9.75" customHeight="1">
      <c r="A15" s="243"/>
      <c r="B15" s="259" t="s">
        <v>460</v>
      </c>
      <c r="C15" s="232"/>
      <c r="D15" s="232"/>
      <c r="E15" s="232"/>
      <c r="F15" s="263"/>
      <c r="G15" s="263"/>
      <c r="H15" s="263"/>
      <c r="I15" s="263"/>
      <c r="J15" s="263"/>
      <c r="K15" s="263"/>
      <c r="L15" s="263"/>
      <c r="M15" s="263"/>
      <c r="N15" s="263"/>
      <c r="O15" s="263"/>
      <c r="P15" s="263"/>
      <c r="Q15" s="260"/>
    </row>
    <row r="16" spans="1:17" ht="9.75" customHeight="1">
      <c r="A16" s="243"/>
      <c r="B16" s="232"/>
      <c r="C16" s="259" t="s">
        <v>487</v>
      </c>
      <c r="D16" s="232"/>
      <c r="E16" s="232"/>
      <c r="F16" s="263">
        <v>36.347847</v>
      </c>
      <c r="G16" s="263"/>
      <c r="H16" s="263">
        <v>45.625752999999996</v>
      </c>
      <c r="I16" s="263"/>
      <c r="J16" s="263">
        <v>52.357769</v>
      </c>
      <c r="K16" s="263"/>
      <c r="L16" s="263">
        <v>55.099416</v>
      </c>
      <c r="M16" s="263"/>
      <c r="N16" s="263">
        <v>60.062896</v>
      </c>
      <c r="O16" s="263"/>
      <c r="P16" s="263">
        <v>62.519232</v>
      </c>
      <c r="Q16" s="260"/>
    </row>
    <row r="17" spans="1:17" ht="9.75" customHeight="1">
      <c r="A17" s="243"/>
      <c r="B17" s="232"/>
      <c r="C17" s="259" t="s">
        <v>488</v>
      </c>
      <c r="D17" s="232"/>
      <c r="E17" s="232"/>
      <c r="F17" s="263">
        <v>19.171765999999998</v>
      </c>
      <c r="G17" s="263"/>
      <c r="H17" s="263">
        <v>18.389958</v>
      </c>
      <c r="I17" s="263"/>
      <c r="J17" s="263">
        <v>22.402912</v>
      </c>
      <c r="K17" s="263"/>
      <c r="L17" s="263">
        <v>22.315587999999998</v>
      </c>
      <c r="M17" s="263"/>
      <c r="N17" s="263">
        <v>22.099465</v>
      </c>
      <c r="O17" s="263"/>
      <c r="P17" s="263">
        <v>21.891445</v>
      </c>
      <c r="Q17" s="260"/>
    </row>
    <row r="18" spans="1:17" ht="9.75" customHeight="1">
      <c r="A18" s="243"/>
      <c r="B18" s="232"/>
      <c r="C18" s="259" t="s">
        <v>489</v>
      </c>
      <c r="D18" s="232"/>
      <c r="E18" s="232"/>
      <c r="F18" s="263">
        <v>4.537326</v>
      </c>
      <c r="G18" s="263"/>
      <c r="H18" s="263">
        <v>6.904527</v>
      </c>
      <c r="I18" s="263"/>
      <c r="J18" s="263">
        <v>6.974813</v>
      </c>
      <c r="K18" s="263"/>
      <c r="L18" s="263">
        <v>7.33054</v>
      </c>
      <c r="M18" s="263"/>
      <c r="N18" s="263">
        <v>8.869419</v>
      </c>
      <c r="O18" s="263"/>
      <c r="P18" s="263">
        <v>9.250905000000001</v>
      </c>
      <c r="Q18" s="260"/>
    </row>
    <row r="19" spans="1:17" ht="9.75" customHeight="1">
      <c r="A19" s="243"/>
      <c r="B19" s="232"/>
      <c r="C19" s="259" t="s">
        <v>490</v>
      </c>
      <c r="D19" s="232"/>
      <c r="E19" s="232"/>
      <c r="F19" s="263">
        <v>196.75941</v>
      </c>
      <c r="G19" s="263"/>
      <c r="H19" s="263">
        <v>228.243258</v>
      </c>
      <c r="I19" s="263"/>
      <c r="J19" s="263">
        <v>227.783028</v>
      </c>
      <c r="K19" s="263"/>
      <c r="L19" s="263">
        <v>238.866443</v>
      </c>
      <c r="M19" s="263"/>
      <c r="N19" s="263">
        <v>231.817716</v>
      </c>
      <c r="O19" s="263"/>
      <c r="P19" s="263">
        <v>230.058209</v>
      </c>
      <c r="Q19" s="260"/>
    </row>
    <row r="20" spans="1:17" ht="9.75" customHeight="1">
      <c r="A20" s="243"/>
      <c r="B20" s="232"/>
      <c r="C20" s="259" t="s">
        <v>155</v>
      </c>
      <c r="D20" s="232"/>
      <c r="E20" s="232"/>
      <c r="F20" s="263">
        <v>15.901473</v>
      </c>
      <c r="G20" s="263"/>
      <c r="H20" s="263">
        <v>17.408720000000002</v>
      </c>
      <c r="I20" s="263"/>
      <c r="J20" s="263">
        <v>15.493846</v>
      </c>
      <c r="K20" s="263"/>
      <c r="L20" s="263">
        <v>13.284754000000001</v>
      </c>
      <c r="M20" s="263"/>
      <c r="N20" s="263">
        <v>19.262628</v>
      </c>
      <c r="O20" s="263"/>
      <c r="P20" s="263">
        <v>13.152431</v>
      </c>
      <c r="Q20" s="260"/>
    </row>
    <row r="21" spans="1:17" ht="9.75" customHeight="1">
      <c r="A21" s="243"/>
      <c r="B21" s="259" t="s">
        <v>501</v>
      </c>
      <c r="C21" s="232"/>
      <c r="D21" s="232"/>
      <c r="E21" s="232"/>
      <c r="F21" s="263">
        <v>228.709652</v>
      </c>
      <c r="G21" s="263"/>
      <c r="H21" s="263">
        <v>243.76619</v>
      </c>
      <c r="I21" s="263"/>
      <c r="J21" s="263">
        <v>257.465948</v>
      </c>
      <c r="K21" s="263"/>
      <c r="L21" s="263">
        <v>331.171494</v>
      </c>
      <c r="M21" s="263"/>
      <c r="N21" s="263">
        <v>257.484231</v>
      </c>
      <c r="O21" s="263"/>
      <c r="P21" s="263">
        <v>287.371237</v>
      </c>
      <c r="Q21" s="260"/>
    </row>
    <row r="22" spans="1:17" ht="9.75" customHeight="1">
      <c r="A22" s="243"/>
      <c r="B22" s="259" t="s">
        <v>492</v>
      </c>
      <c r="C22" s="232"/>
      <c r="D22" s="232"/>
      <c r="E22" s="232"/>
      <c r="F22" s="263">
        <v>36.1905</v>
      </c>
      <c r="G22" s="263"/>
      <c r="H22" s="263">
        <v>53.075506999999995</v>
      </c>
      <c r="I22" s="263"/>
      <c r="J22" s="263">
        <v>45.056495000000005</v>
      </c>
      <c r="K22" s="263"/>
      <c r="L22" s="263">
        <v>49.970735</v>
      </c>
      <c r="M22" s="263"/>
      <c r="N22" s="263">
        <v>45.98003</v>
      </c>
      <c r="O22" s="263"/>
      <c r="P22" s="263">
        <v>42.591814</v>
      </c>
      <c r="Q22" s="260"/>
    </row>
    <row r="23" spans="1:17" ht="9.75" customHeight="1">
      <c r="A23" s="243"/>
      <c r="B23" s="259" t="s">
        <v>493</v>
      </c>
      <c r="C23" s="232"/>
      <c r="D23" s="232"/>
      <c r="E23" s="232"/>
      <c r="F23" s="263">
        <v>64.450523</v>
      </c>
      <c r="G23" s="263"/>
      <c r="H23" s="263">
        <v>87.632373</v>
      </c>
      <c r="I23" s="263"/>
      <c r="J23" s="263">
        <v>87.467349</v>
      </c>
      <c r="K23" s="263"/>
      <c r="L23" s="263">
        <v>106.578462</v>
      </c>
      <c r="M23" s="263"/>
      <c r="N23" s="263">
        <v>105.867212</v>
      </c>
      <c r="O23" s="263"/>
      <c r="P23" s="263">
        <v>102.25332300000001</v>
      </c>
      <c r="Q23" s="260"/>
    </row>
    <row r="24" spans="1:17" ht="3" customHeight="1">
      <c r="A24" s="243"/>
      <c r="B24" s="259"/>
      <c r="C24" s="232"/>
      <c r="D24" s="232"/>
      <c r="E24" s="232"/>
      <c r="F24" s="263"/>
      <c r="G24" s="263"/>
      <c r="H24" s="263"/>
      <c r="I24" s="263"/>
      <c r="J24" s="263"/>
      <c r="K24" s="263"/>
      <c r="L24" s="263"/>
      <c r="M24" s="263"/>
      <c r="N24" s="263"/>
      <c r="O24" s="263"/>
      <c r="P24" s="263"/>
      <c r="Q24" s="260"/>
    </row>
    <row r="25" spans="1:17" ht="9.75" customHeight="1">
      <c r="A25" s="243"/>
      <c r="B25" s="249" t="s">
        <v>494</v>
      </c>
      <c r="C25" s="232"/>
      <c r="D25" s="232"/>
      <c r="E25" s="232"/>
      <c r="F25" s="263">
        <v>602.069914</v>
      </c>
      <c r="G25" s="263"/>
      <c r="H25" s="263">
        <v>701.050197</v>
      </c>
      <c r="I25" s="263"/>
      <c r="J25" s="263">
        <v>715.00216</v>
      </c>
      <c r="K25" s="263"/>
      <c r="L25" s="263">
        <v>824.617432</v>
      </c>
      <c r="M25" s="263"/>
      <c r="N25" s="263">
        <v>751.461453</v>
      </c>
      <c r="O25" s="263"/>
      <c r="P25" s="263">
        <v>769.088596</v>
      </c>
      <c r="Q25" s="260"/>
    </row>
    <row r="26" spans="1:17" ht="3.75" customHeight="1">
      <c r="A26" s="243"/>
      <c r="B26" s="259"/>
      <c r="C26" s="232"/>
      <c r="D26" s="232"/>
      <c r="E26" s="232"/>
      <c r="F26" s="263"/>
      <c r="G26" s="263"/>
      <c r="H26" s="263"/>
      <c r="I26" s="263"/>
      <c r="J26" s="263"/>
      <c r="K26" s="263"/>
      <c r="L26" s="263"/>
      <c r="M26" s="263"/>
      <c r="N26" s="263"/>
      <c r="O26" s="263"/>
      <c r="P26" s="263"/>
      <c r="Q26" s="260"/>
    </row>
    <row r="27" spans="1:17" ht="9.75" customHeight="1">
      <c r="A27" s="243"/>
      <c r="B27" s="266" t="s">
        <v>469</v>
      </c>
      <c r="C27" s="232"/>
      <c r="D27" s="232"/>
      <c r="E27" s="232"/>
      <c r="F27" s="263"/>
      <c r="G27" s="263"/>
      <c r="H27" s="263"/>
      <c r="I27" s="263"/>
      <c r="J27" s="263"/>
      <c r="K27" s="263"/>
      <c r="L27" s="263"/>
      <c r="M27" s="263"/>
      <c r="N27" s="263"/>
      <c r="O27" s="263"/>
      <c r="P27" s="263"/>
      <c r="Q27" s="260"/>
    </row>
    <row r="28" spans="1:17" ht="10.5" customHeight="1">
      <c r="A28" s="243"/>
      <c r="B28" s="249" t="s">
        <v>495</v>
      </c>
      <c r="C28" s="232"/>
      <c r="D28" s="232"/>
      <c r="E28" s="232"/>
      <c r="F28" s="263"/>
      <c r="G28" s="263"/>
      <c r="H28" s="263"/>
      <c r="I28" s="263"/>
      <c r="J28" s="263"/>
      <c r="K28" s="263"/>
      <c r="L28" s="263"/>
      <c r="M28" s="263"/>
      <c r="N28" s="263"/>
      <c r="O28" s="263"/>
      <c r="P28" s="263"/>
      <c r="Q28" s="260"/>
    </row>
    <row r="29" spans="1:17" ht="9.75" customHeight="1">
      <c r="A29" s="243"/>
      <c r="B29" s="232"/>
      <c r="C29" s="259" t="s">
        <v>286</v>
      </c>
      <c r="D29" s="232"/>
      <c r="E29" s="232"/>
      <c r="F29" s="263">
        <v>201.350642</v>
      </c>
      <c r="G29" s="263"/>
      <c r="H29" s="263">
        <v>246.386672</v>
      </c>
      <c r="I29" s="263"/>
      <c r="J29" s="263">
        <v>166.64592499999998</v>
      </c>
      <c r="K29" s="263"/>
      <c r="L29" s="263">
        <v>135.01074799999998</v>
      </c>
      <c r="M29" s="263"/>
      <c r="N29" s="263">
        <v>159.153603</v>
      </c>
      <c r="O29" s="263"/>
      <c r="P29" s="263">
        <v>148.617173</v>
      </c>
      <c r="Q29" s="260"/>
    </row>
    <row r="30" spans="1:17" ht="9.75" customHeight="1">
      <c r="A30" s="243"/>
      <c r="B30" s="232"/>
      <c r="C30" s="259" t="s">
        <v>496</v>
      </c>
      <c r="D30" s="232"/>
      <c r="E30" s="232"/>
      <c r="F30" s="263">
        <v>10.248792</v>
      </c>
      <c r="G30" s="263"/>
      <c r="H30" s="263">
        <v>13.218144</v>
      </c>
      <c r="I30" s="263"/>
      <c r="J30" s="263">
        <v>14.119608</v>
      </c>
      <c r="K30" s="263"/>
      <c r="L30" s="263">
        <v>9.208054</v>
      </c>
      <c r="M30" s="263"/>
      <c r="N30" s="263">
        <v>11.163238</v>
      </c>
      <c r="O30" s="263"/>
      <c r="P30" s="263">
        <v>14.26791</v>
      </c>
      <c r="Q30" s="260"/>
    </row>
    <row r="31" spans="1:17" ht="9.75" customHeight="1">
      <c r="A31" s="243"/>
      <c r="B31" s="232"/>
      <c r="C31" s="259" t="s">
        <v>289</v>
      </c>
      <c r="D31" s="232"/>
      <c r="E31" s="232"/>
      <c r="F31" s="263">
        <v>30.756121999999998</v>
      </c>
      <c r="G31" s="263"/>
      <c r="H31" s="263">
        <v>29.814083</v>
      </c>
      <c r="I31" s="263"/>
      <c r="J31" s="263">
        <v>28.081356</v>
      </c>
      <c r="K31" s="263"/>
      <c r="L31" s="263">
        <v>29.88922</v>
      </c>
      <c r="M31" s="263"/>
      <c r="N31" s="263">
        <v>33.541586</v>
      </c>
      <c r="O31" s="263"/>
      <c r="P31" s="263">
        <v>34.476186</v>
      </c>
      <c r="Q31" s="260"/>
    </row>
    <row r="32" spans="1:17" ht="9.75" customHeight="1">
      <c r="A32" s="243"/>
      <c r="B32" s="232"/>
      <c r="C32" s="259" t="s">
        <v>290</v>
      </c>
      <c r="D32" s="232"/>
      <c r="E32" s="232"/>
      <c r="F32" s="263">
        <v>5.808013</v>
      </c>
      <c r="G32" s="263"/>
      <c r="H32" s="263">
        <v>6.8407290000000005</v>
      </c>
      <c r="I32" s="263"/>
      <c r="J32" s="263">
        <v>7.270314</v>
      </c>
      <c r="K32" s="263"/>
      <c r="L32" s="263">
        <v>8.867422000000001</v>
      </c>
      <c r="M32" s="263"/>
      <c r="N32" s="263">
        <v>8.695511</v>
      </c>
      <c r="O32" s="263"/>
      <c r="P32" s="263">
        <v>5.762841000000001</v>
      </c>
      <c r="Q32" s="260"/>
    </row>
    <row r="33" spans="1:17" ht="9.75" customHeight="1">
      <c r="A33" s="243"/>
      <c r="B33" s="232"/>
      <c r="C33" s="259" t="s">
        <v>497</v>
      </c>
      <c r="D33" s="232"/>
      <c r="E33" s="232"/>
      <c r="F33" s="263">
        <v>8.578768</v>
      </c>
      <c r="G33" s="263"/>
      <c r="H33" s="263">
        <v>9.269879999999999</v>
      </c>
      <c r="I33" s="263"/>
      <c r="J33" s="263">
        <v>8.990120999999998</v>
      </c>
      <c r="K33" s="263"/>
      <c r="L33" s="263">
        <v>12.006507</v>
      </c>
      <c r="M33" s="263"/>
      <c r="N33" s="263">
        <v>9.295463</v>
      </c>
      <c r="O33" s="263"/>
      <c r="P33" s="263">
        <v>10.235978</v>
      </c>
      <c r="Q33" s="260"/>
    </row>
    <row r="34" spans="1:17" ht="9.75" customHeight="1">
      <c r="A34" s="243"/>
      <c r="B34" s="232"/>
      <c r="C34" s="259" t="s">
        <v>155</v>
      </c>
      <c r="D34" s="232"/>
      <c r="E34" s="232"/>
      <c r="F34" s="263">
        <v>79.71315</v>
      </c>
      <c r="G34" s="263"/>
      <c r="H34" s="263">
        <v>74.423487</v>
      </c>
      <c r="I34" s="263"/>
      <c r="J34" s="263">
        <v>62.553289</v>
      </c>
      <c r="K34" s="263"/>
      <c r="L34" s="263">
        <v>75.436</v>
      </c>
      <c r="M34" s="263"/>
      <c r="N34" s="263">
        <v>81.90055899999999</v>
      </c>
      <c r="O34" s="263"/>
      <c r="P34" s="263">
        <v>98.22653</v>
      </c>
      <c r="Q34" s="260"/>
    </row>
    <row r="35" spans="1:17" ht="9.75" customHeight="1">
      <c r="A35" s="243"/>
      <c r="B35" s="259" t="s">
        <v>465</v>
      </c>
      <c r="C35" s="232"/>
      <c r="D35" s="232"/>
      <c r="E35" s="232"/>
      <c r="F35" s="263">
        <v>88.13419400000001</v>
      </c>
      <c r="G35" s="263"/>
      <c r="H35" s="263">
        <v>101.391375</v>
      </c>
      <c r="I35" s="263"/>
      <c r="J35" s="263">
        <v>128.147364</v>
      </c>
      <c r="K35" s="263"/>
      <c r="L35" s="263">
        <v>185.124458</v>
      </c>
      <c r="M35" s="263"/>
      <c r="N35" s="263">
        <v>188.04036100000002</v>
      </c>
      <c r="O35" s="263"/>
      <c r="P35" s="263">
        <v>189.664301</v>
      </c>
      <c r="Q35" s="260"/>
    </row>
    <row r="36" spans="1:17" ht="9.75" customHeight="1">
      <c r="A36" s="243"/>
      <c r="B36" s="259" t="s">
        <v>498</v>
      </c>
      <c r="C36" s="232"/>
      <c r="D36" s="232"/>
      <c r="E36" s="232"/>
      <c r="F36" s="263">
        <v>0</v>
      </c>
      <c r="G36" s="263"/>
      <c r="H36" s="263">
        <v>0</v>
      </c>
      <c r="I36" s="263"/>
      <c r="J36" s="263">
        <v>0</v>
      </c>
      <c r="K36" s="263"/>
      <c r="L36" s="263">
        <v>0</v>
      </c>
      <c r="M36" s="263"/>
      <c r="N36" s="263">
        <v>0</v>
      </c>
      <c r="O36" s="263"/>
      <c r="P36" s="263">
        <v>0</v>
      </c>
      <c r="Q36" s="260"/>
    </row>
    <row r="37" spans="1:17" ht="9.75" customHeight="1">
      <c r="A37" s="243"/>
      <c r="B37" s="259" t="s">
        <v>155</v>
      </c>
      <c r="C37" s="232"/>
      <c r="D37" s="232"/>
      <c r="E37" s="232"/>
      <c r="F37" s="263">
        <v>1.803818</v>
      </c>
      <c r="G37" s="263"/>
      <c r="H37" s="263">
        <v>1.999466</v>
      </c>
      <c r="I37" s="263"/>
      <c r="J37" s="263">
        <v>1.406422</v>
      </c>
      <c r="K37" s="263"/>
      <c r="L37" s="263">
        <v>2.549019</v>
      </c>
      <c r="M37" s="263"/>
      <c r="N37" s="263">
        <v>2.427657</v>
      </c>
      <c r="O37" s="263"/>
      <c r="P37" s="263">
        <v>2.2780210000000003</v>
      </c>
      <c r="Q37" s="260"/>
    </row>
    <row r="38" spans="1:17" ht="3" customHeight="1">
      <c r="A38" s="243"/>
      <c r="B38" s="259"/>
      <c r="C38" s="232"/>
      <c r="D38" s="232"/>
      <c r="E38" s="232"/>
      <c r="F38" s="263"/>
      <c r="G38" s="263"/>
      <c r="H38" s="263"/>
      <c r="I38" s="263"/>
      <c r="J38" s="263"/>
      <c r="K38" s="263"/>
      <c r="L38" s="263"/>
      <c r="M38" s="263"/>
      <c r="N38" s="263"/>
      <c r="O38" s="263"/>
      <c r="P38" s="263"/>
      <c r="Q38" s="260"/>
    </row>
    <row r="39" spans="1:17" ht="9.75" customHeight="1">
      <c r="A39" s="243"/>
      <c r="B39" s="259" t="s">
        <v>57</v>
      </c>
      <c r="C39" s="232"/>
      <c r="D39" s="232"/>
      <c r="E39" s="232"/>
      <c r="F39" s="263">
        <v>426.393499</v>
      </c>
      <c r="G39" s="263"/>
      <c r="H39" s="263">
        <v>483.343836</v>
      </c>
      <c r="I39" s="263"/>
      <c r="J39" s="263">
        <v>417.21439899999996</v>
      </c>
      <c r="K39" s="263"/>
      <c r="L39" s="263">
        <v>458.091428</v>
      </c>
      <c r="M39" s="263"/>
      <c r="N39" s="263">
        <v>494.217978</v>
      </c>
      <c r="O39" s="263"/>
      <c r="P39" s="263">
        <v>503.52894</v>
      </c>
      <c r="Q39" s="260"/>
    </row>
    <row r="40" spans="1:17" ht="3.75" customHeight="1">
      <c r="A40" s="243"/>
      <c r="B40" s="259"/>
      <c r="C40" s="232"/>
      <c r="D40" s="232"/>
      <c r="E40" s="232"/>
      <c r="F40" s="263"/>
      <c r="G40" s="263"/>
      <c r="H40" s="263"/>
      <c r="I40" s="263"/>
      <c r="J40" s="263"/>
      <c r="K40" s="263"/>
      <c r="L40" s="263"/>
      <c r="M40" s="263"/>
      <c r="N40" s="263"/>
      <c r="O40" s="263"/>
      <c r="P40" s="263"/>
      <c r="Q40" s="260"/>
    </row>
    <row r="41" spans="1:17" ht="9.75" customHeight="1">
      <c r="A41" s="243"/>
      <c r="B41" s="249" t="s">
        <v>502</v>
      </c>
      <c r="C41" s="232"/>
      <c r="D41" s="232"/>
      <c r="E41" s="232"/>
      <c r="F41" s="263">
        <v>1028.463413</v>
      </c>
      <c r="G41" s="263"/>
      <c r="H41" s="263">
        <v>1184.394033</v>
      </c>
      <c r="I41" s="263"/>
      <c r="J41" s="263">
        <v>1132.216559</v>
      </c>
      <c r="K41" s="263"/>
      <c r="L41" s="263">
        <v>1282.7088600000002</v>
      </c>
      <c r="M41" s="263"/>
      <c r="N41" s="263">
        <v>1245.679431</v>
      </c>
      <c r="O41" s="263"/>
      <c r="P41" s="263">
        <v>1272.617536</v>
      </c>
      <c r="Q41" s="260"/>
    </row>
    <row r="42" spans="1:17" ht="3.75" customHeight="1">
      <c r="A42" s="243"/>
      <c r="B42" s="259"/>
      <c r="C42" s="232"/>
      <c r="D42" s="232"/>
      <c r="E42" s="232"/>
      <c r="F42" s="263"/>
      <c r="G42" s="263"/>
      <c r="H42" s="263"/>
      <c r="I42" s="263"/>
      <c r="J42" s="263"/>
      <c r="K42" s="263"/>
      <c r="L42" s="263"/>
      <c r="M42" s="263"/>
      <c r="N42" s="263"/>
      <c r="O42" s="263"/>
      <c r="P42" s="263"/>
      <c r="Q42" s="260"/>
    </row>
    <row r="43" spans="1:17" ht="12" customHeight="1">
      <c r="A43" s="243"/>
      <c r="B43" s="265" t="s">
        <v>474</v>
      </c>
      <c r="C43" s="232"/>
      <c r="D43" s="232"/>
      <c r="E43" s="232"/>
      <c r="F43" s="263"/>
      <c r="G43" s="263"/>
      <c r="H43" s="263"/>
      <c r="I43" s="263"/>
      <c r="J43" s="263"/>
      <c r="K43" s="263"/>
      <c r="L43" s="263"/>
      <c r="M43" s="263"/>
      <c r="N43" s="263"/>
      <c r="O43" s="263"/>
      <c r="P43" s="263"/>
      <c r="Q43" s="260"/>
    </row>
    <row r="44" spans="1:17" ht="9.75" customHeight="1">
      <c r="A44" s="243"/>
      <c r="B44" s="249" t="s">
        <v>503</v>
      </c>
      <c r="C44" s="232"/>
      <c r="D44" s="232"/>
      <c r="E44" s="232"/>
      <c r="F44" s="263">
        <v>159.405218</v>
      </c>
      <c r="G44" s="263"/>
      <c r="H44" s="263">
        <v>181.641624</v>
      </c>
      <c r="I44" s="263"/>
      <c r="J44" s="263">
        <v>166.35327600000002</v>
      </c>
      <c r="K44" s="263"/>
      <c r="L44" s="263">
        <v>320.568806</v>
      </c>
      <c r="M44" s="263"/>
      <c r="N44" s="263">
        <v>170.840731</v>
      </c>
      <c r="O44" s="263"/>
      <c r="P44" s="263">
        <v>166.94540700000002</v>
      </c>
      <c r="Q44" s="260"/>
    </row>
    <row r="45" spans="1:17" ht="9.75" customHeight="1">
      <c r="A45" s="243"/>
      <c r="B45" s="259" t="s">
        <v>476</v>
      </c>
      <c r="C45" s="232"/>
      <c r="D45" s="232"/>
      <c r="E45" s="232"/>
      <c r="F45" s="263">
        <v>22.010006</v>
      </c>
      <c r="G45" s="263"/>
      <c r="H45" s="263">
        <v>40.068863</v>
      </c>
      <c r="I45" s="263"/>
      <c r="J45" s="263">
        <v>41.175771999999995</v>
      </c>
      <c r="K45" s="263"/>
      <c r="L45" s="263">
        <v>41.906808</v>
      </c>
      <c r="M45" s="263"/>
      <c r="N45" s="263">
        <v>51.897019</v>
      </c>
      <c r="O45" s="263"/>
      <c r="P45" s="263">
        <v>46.659921000000004</v>
      </c>
      <c r="Q45" s="260"/>
    </row>
    <row r="46" spans="1:17" ht="9.75" customHeight="1">
      <c r="A46" s="243"/>
      <c r="B46" s="259" t="s">
        <v>478</v>
      </c>
      <c r="C46" s="232"/>
      <c r="D46" s="232"/>
      <c r="E46" s="232"/>
      <c r="F46" s="263">
        <v>5.0424679999999995</v>
      </c>
      <c r="G46" s="263"/>
      <c r="H46" s="263">
        <v>5.311056</v>
      </c>
      <c r="I46" s="263"/>
      <c r="J46" s="263">
        <v>5.434446</v>
      </c>
      <c r="K46" s="263"/>
      <c r="L46" s="263">
        <v>5.81678</v>
      </c>
      <c r="M46" s="263"/>
      <c r="N46" s="263">
        <v>4.603758</v>
      </c>
      <c r="O46" s="263"/>
      <c r="P46" s="263">
        <v>3.88591</v>
      </c>
      <c r="Q46" s="260"/>
    </row>
    <row r="47" spans="1:17" ht="9.75" customHeight="1">
      <c r="A47" s="243"/>
      <c r="B47" s="259" t="s">
        <v>475</v>
      </c>
      <c r="C47" s="232"/>
      <c r="D47" s="232"/>
      <c r="E47" s="232"/>
      <c r="F47" s="263">
        <v>17.07942</v>
      </c>
      <c r="G47" s="263"/>
      <c r="H47" s="263">
        <v>23.970631</v>
      </c>
      <c r="I47" s="263"/>
      <c r="J47" s="263">
        <v>27.098046</v>
      </c>
      <c r="K47" s="263"/>
      <c r="L47" s="263">
        <v>33.920699</v>
      </c>
      <c r="M47" s="263"/>
      <c r="N47" s="263">
        <v>26.756199000000002</v>
      </c>
      <c r="O47" s="263"/>
      <c r="P47" s="263">
        <v>31.011392</v>
      </c>
      <c r="Q47" s="260"/>
    </row>
    <row r="48" spans="1:17" ht="9.75" customHeight="1">
      <c r="A48" s="243"/>
      <c r="B48" s="259" t="s">
        <v>500</v>
      </c>
      <c r="C48" s="232"/>
      <c r="D48" s="232"/>
      <c r="E48" s="232"/>
      <c r="F48" s="263">
        <v>33.73213</v>
      </c>
      <c r="G48" s="263"/>
      <c r="H48" s="263">
        <v>32.039574</v>
      </c>
      <c r="I48" s="263"/>
      <c r="J48" s="263">
        <v>25.603848999999997</v>
      </c>
      <c r="K48" s="263"/>
      <c r="L48" s="263">
        <v>24.878777</v>
      </c>
      <c r="M48" s="263"/>
      <c r="N48" s="263">
        <v>14.929960999999999</v>
      </c>
      <c r="O48" s="263"/>
      <c r="P48" s="263">
        <v>9.886064000000001</v>
      </c>
      <c r="Q48" s="260"/>
    </row>
    <row r="49" spans="1:17" ht="3" customHeight="1">
      <c r="A49" s="243"/>
      <c r="B49" s="259"/>
      <c r="C49" s="232"/>
      <c r="D49" s="232"/>
      <c r="E49" s="232"/>
      <c r="F49" s="263"/>
      <c r="G49" s="263"/>
      <c r="H49" s="263"/>
      <c r="I49" s="263"/>
      <c r="J49" s="263"/>
      <c r="K49" s="263"/>
      <c r="L49" s="263"/>
      <c r="M49" s="263"/>
      <c r="N49" s="263"/>
      <c r="O49" s="263"/>
      <c r="P49" s="263"/>
      <c r="Q49" s="260"/>
    </row>
    <row r="50" spans="1:17" ht="9.75" customHeight="1">
      <c r="A50" s="243"/>
      <c r="B50" s="259" t="s">
        <v>480</v>
      </c>
      <c r="C50" s="232"/>
      <c r="D50" s="232"/>
      <c r="E50" s="232"/>
      <c r="F50" s="263">
        <v>237.269242</v>
      </c>
      <c r="G50" s="263"/>
      <c r="H50" s="263">
        <v>283.031748</v>
      </c>
      <c r="I50" s="263"/>
      <c r="J50" s="263">
        <v>265.665389</v>
      </c>
      <c r="K50" s="263"/>
      <c r="L50" s="263">
        <v>427.09187</v>
      </c>
      <c r="M50" s="263"/>
      <c r="N50" s="263">
        <v>269.027668</v>
      </c>
      <c r="O50" s="263"/>
      <c r="P50" s="263">
        <v>258.388694</v>
      </c>
      <c r="Q50" s="260"/>
    </row>
    <row r="51" spans="1:17" ht="3.75" customHeight="1">
      <c r="A51" s="243"/>
      <c r="B51" s="259"/>
      <c r="C51" s="232"/>
      <c r="D51" s="232"/>
      <c r="E51" s="232"/>
      <c r="F51" s="263"/>
      <c r="G51" s="263"/>
      <c r="H51" s="263"/>
      <c r="I51" s="263"/>
      <c r="J51" s="263"/>
      <c r="K51" s="263"/>
      <c r="L51" s="263"/>
      <c r="M51" s="263"/>
      <c r="N51" s="263"/>
      <c r="O51" s="263"/>
      <c r="P51" s="263"/>
      <c r="Q51" s="260"/>
    </row>
    <row r="52" spans="1:17" ht="9.75" customHeight="1">
      <c r="A52" s="243"/>
      <c r="B52" s="266" t="s">
        <v>504</v>
      </c>
      <c r="C52" s="232"/>
      <c r="D52" s="232"/>
      <c r="E52" s="232"/>
      <c r="F52" s="263">
        <v>1265.732655</v>
      </c>
      <c r="G52" s="263"/>
      <c r="H52" s="263">
        <v>1467.425781</v>
      </c>
      <c r="I52" s="263"/>
      <c r="J52" s="263">
        <v>1397.8819480000002</v>
      </c>
      <c r="K52" s="263"/>
      <c r="L52" s="263">
        <v>1709.80073</v>
      </c>
      <c r="M52" s="263"/>
      <c r="N52" s="263">
        <v>1514.707099</v>
      </c>
      <c r="O52" s="263"/>
      <c r="P52" s="263">
        <v>1531.00623</v>
      </c>
      <c r="Q52" s="260"/>
    </row>
    <row r="53" spans="2:17" ht="3.75" customHeight="1">
      <c r="B53" s="207"/>
      <c r="C53" s="207"/>
      <c r="D53" s="207"/>
      <c r="E53" s="215"/>
      <c r="F53" s="215"/>
      <c r="G53" s="215"/>
      <c r="H53" s="215"/>
      <c r="I53" s="215"/>
      <c r="J53" s="215"/>
      <c r="K53" s="215"/>
      <c r="L53" s="215"/>
      <c r="M53" s="215"/>
      <c r="N53" s="215"/>
      <c r="O53" s="215"/>
      <c r="P53" s="215"/>
      <c r="Q53" s="215"/>
    </row>
    <row r="54" spans="2:17" ht="9.75" customHeight="1">
      <c r="B54" s="207"/>
      <c r="C54" s="207"/>
      <c r="D54" s="207"/>
      <c r="E54" s="215"/>
      <c r="F54" s="215"/>
      <c r="G54" s="215"/>
      <c r="H54" s="215"/>
      <c r="I54" s="215"/>
      <c r="J54" s="215"/>
      <c r="K54" s="215"/>
      <c r="L54" s="215"/>
      <c r="M54" s="215"/>
      <c r="N54" s="215"/>
      <c r="O54" s="215"/>
      <c r="P54" s="215"/>
      <c r="Q54" s="215"/>
    </row>
    <row r="55" spans="2:17" ht="9.75" customHeight="1">
      <c r="B55" s="207"/>
      <c r="C55" s="207"/>
      <c r="D55" s="207"/>
      <c r="E55" s="215"/>
      <c r="F55" s="215"/>
      <c r="G55" s="215"/>
      <c r="H55" s="215"/>
      <c r="I55" s="215"/>
      <c r="J55" s="215"/>
      <c r="K55" s="215"/>
      <c r="L55" s="215"/>
      <c r="M55" s="215"/>
      <c r="N55" s="215"/>
      <c r="O55" s="215"/>
      <c r="P55" s="215"/>
      <c r="Q55" s="215"/>
    </row>
    <row r="56" spans="5:17" ht="9.75" customHeight="1">
      <c r="E56" s="262"/>
      <c r="F56" s="262"/>
      <c r="G56" s="262"/>
      <c r="H56" s="262"/>
      <c r="I56" s="262"/>
      <c r="J56" s="262"/>
      <c r="K56" s="262"/>
      <c r="L56" s="262"/>
      <c r="M56" s="262"/>
      <c r="N56" s="262"/>
      <c r="O56" s="262"/>
      <c r="P56" s="262"/>
      <c r="Q56" s="262"/>
    </row>
    <row r="57" spans="5:17" ht="9.75" customHeight="1">
      <c r="E57" s="262"/>
      <c r="F57" s="262"/>
      <c r="G57" s="262"/>
      <c r="H57" s="262"/>
      <c r="I57" s="262"/>
      <c r="J57" s="262"/>
      <c r="K57" s="262"/>
      <c r="L57" s="262"/>
      <c r="M57" s="262"/>
      <c r="N57" s="262"/>
      <c r="O57" s="262"/>
      <c r="P57" s="262"/>
      <c r="Q57" s="262"/>
    </row>
    <row r="58" spans="5:17" ht="9.75" customHeight="1">
      <c r="E58" s="262"/>
      <c r="F58" s="262"/>
      <c r="G58" s="262"/>
      <c r="H58" s="262"/>
      <c r="I58" s="262"/>
      <c r="J58" s="262"/>
      <c r="K58" s="262"/>
      <c r="L58" s="262"/>
      <c r="M58" s="262"/>
      <c r="N58" s="262"/>
      <c r="O58" s="262"/>
      <c r="P58" s="262"/>
      <c r="Q58" s="262"/>
    </row>
    <row r="62" spans="5:17" ht="9.75" customHeight="1">
      <c r="E62" s="262"/>
      <c r="F62" s="262"/>
      <c r="G62" s="262"/>
      <c r="H62" s="262"/>
      <c r="I62" s="262"/>
      <c r="J62" s="262"/>
      <c r="K62" s="262"/>
      <c r="L62" s="262"/>
      <c r="M62" s="262"/>
      <c r="N62" s="262"/>
      <c r="O62" s="262"/>
      <c r="P62" s="262"/>
      <c r="Q62" s="262"/>
    </row>
    <row r="63" spans="5:17" ht="9.75" customHeight="1">
      <c r="E63" s="262"/>
      <c r="F63" s="262"/>
      <c r="G63" s="262"/>
      <c r="H63" s="262"/>
      <c r="I63" s="262"/>
      <c r="J63" s="262"/>
      <c r="K63" s="262"/>
      <c r="L63" s="262"/>
      <c r="M63" s="262"/>
      <c r="N63" s="262"/>
      <c r="O63" s="262"/>
      <c r="P63" s="262"/>
      <c r="Q63" s="262"/>
    </row>
  </sheetData>
  <sheetProtection/>
  <printOptions/>
  <pageMargins left="0" right="0" top="0" bottom="0" header="0" footer="0"/>
  <pageSetup fitToHeight="1" fitToWidth="1" horizontalDpi="4000" verticalDpi="4000" orientation="portrait" paperSize="9" r:id="rId2"/>
  <drawing r:id="rId1"/>
</worksheet>
</file>

<file path=xl/worksheets/sheet31.xml><?xml version="1.0" encoding="utf-8"?>
<worksheet xmlns="http://schemas.openxmlformats.org/spreadsheetml/2006/main" xmlns:r="http://schemas.openxmlformats.org/officeDocument/2006/relationships">
  <dimension ref="B4:O78"/>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1" customWidth="1"/>
    <col min="6" max="6" width="6.7109375" style="1" customWidth="1"/>
    <col min="7" max="7" width="1.7109375" style="1" customWidth="1"/>
    <col min="8" max="8" width="6.7109375" style="1" customWidth="1"/>
    <col min="9" max="9" width="1.7109375" style="1" customWidth="1"/>
    <col min="10" max="10" width="6.7109375" style="1" customWidth="1"/>
    <col min="11" max="11" width="1.7109375" style="1" customWidth="1"/>
    <col min="12" max="12" width="6.7109375" style="1" customWidth="1"/>
    <col min="13" max="13" width="1.7109375" style="1" customWidth="1"/>
    <col min="14" max="14" width="6.7109375" style="1" customWidth="1"/>
    <col min="15" max="15" width="1.7109375" style="1" customWidth="1"/>
    <col min="16" max="16384" width="12.421875" style="1" customWidth="1"/>
  </cols>
  <sheetData>
    <row r="1" ht="15" customHeight="1"/>
    <row r="2" ht="15" customHeight="1"/>
    <row r="3" ht="15" customHeight="1"/>
    <row r="4" ht="15" customHeight="1">
      <c r="O4" s="11" t="s">
        <v>0</v>
      </c>
    </row>
    <row r="5" ht="3" customHeight="1"/>
    <row r="6" ht="27" customHeight="1">
      <c r="B6" s="268" t="s">
        <v>505</v>
      </c>
    </row>
    <row r="7" ht="3" customHeight="1"/>
    <row r="9" spans="4:15" ht="9.75" customHeight="1">
      <c r="D9" s="52" t="s">
        <v>105</v>
      </c>
      <c r="F9" s="52" t="s">
        <v>106</v>
      </c>
      <c r="H9" s="52" t="s">
        <v>2</v>
      </c>
      <c r="J9" s="52" t="s">
        <v>3</v>
      </c>
      <c r="L9" s="52" t="s">
        <v>4</v>
      </c>
      <c r="N9" s="52" t="s">
        <v>5</v>
      </c>
      <c r="O9" s="80" t="s">
        <v>6</v>
      </c>
    </row>
    <row r="10" spans="4:14" ht="9" customHeight="1">
      <c r="D10" s="180" t="s">
        <v>74</v>
      </c>
      <c r="F10" s="180" t="s">
        <v>74</v>
      </c>
      <c r="H10" s="180" t="s">
        <v>74</v>
      </c>
      <c r="J10" s="180" t="s">
        <v>74</v>
      </c>
      <c r="L10" s="180" t="s">
        <v>74</v>
      </c>
      <c r="N10" s="180" t="s">
        <v>74</v>
      </c>
    </row>
    <row r="11" spans="2:5" s="15" customFormat="1" ht="10.5" customHeight="1">
      <c r="B11" s="191" t="s">
        <v>95</v>
      </c>
      <c r="C11" s="181"/>
      <c r="D11" s="181"/>
      <c r="E11" s="181"/>
    </row>
    <row r="12" spans="2:5" s="15" customFormat="1" ht="9.75" customHeight="1">
      <c r="B12" s="161" t="s">
        <v>13</v>
      </c>
      <c r="C12" s="181"/>
      <c r="D12" s="181"/>
      <c r="E12" s="181"/>
    </row>
    <row r="13" spans="2:14" s="15" customFormat="1" ht="10.5" customHeight="1">
      <c r="B13" s="181"/>
      <c r="C13" s="182" t="s">
        <v>506</v>
      </c>
      <c r="D13" s="92">
        <v>195.155906</v>
      </c>
      <c r="E13" s="92"/>
      <c r="F13" s="92">
        <v>217.52718</v>
      </c>
      <c r="G13" s="92"/>
      <c r="H13" s="92">
        <v>233.932955</v>
      </c>
      <c r="I13" s="92"/>
      <c r="J13" s="92">
        <v>334.814684</v>
      </c>
      <c r="K13" s="92"/>
      <c r="L13" s="92">
        <v>283.559973</v>
      </c>
      <c r="M13" s="92"/>
      <c r="N13" s="92">
        <v>260.439335</v>
      </c>
    </row>
    <row r="14" spans="2:14" s="15" customFormat="1" ht="9.75" customHeight="1">
      <c r="B14" s="181"/>
      <c r="C14" s="182" t="s">
        <v>15</v>
      </c>
      <c r="D14" s="92">
        <v>140.311564</v>
      </c>
      <c r="E14" s="92"/>
      <c r="F14" s="92">
        <v>86.41089</v>
      </c>
      <c r="G14" s="92"/>
      <c r="H14" s="92">
        <v>69.808728</v>
      </c>
      <c r="I14" s="92"/>
      <c r="J14" s="92">
        <v>65.189486</v>
      </c>
      <c r="K14" s="92"/>
      <c r="L14" s="92">
        <v>109.237032</v>
      </c>
      <c r="M14" s="92"/>
      <c r="N14" s="92">
        <v>41.266879</v>
      </c>
    </row>
    <row r="15" spans="2:14" s="15" customFormat="1" ht="9.75" customHeight="1">
      <c r="B15" s="181"/>
      <c r="C15" s="182" t="s">
        <v>240</v>
      </c>
      <c r="D15" s="92">
        <v>0</v>
      </c>
      <c r="E15" s="92"/>
      <c r="F15" s="92">
        <v>0.006229</v>
      </c>
      <c r="G15" s="92"/>
      <c r="H15" s="92">
        <v>0</v>
      </c>
      <c r="I15" s="92"/>
      <c r="J15" s="92">
        <v>0.031069</v>
      </c>
      <c r="K15" s="92"/>
      <c r="L15" s="92">
        <v>0.003726</v>
      </c>
      <c r="M15" s="92"/>
      <c r="N15" s="92">
        <v>0.000669</v>
      </c>
    </row>
    <row r="16" spans="2:14" s="15" customFormat="1" ht="9.75" customHeight="1">
      <c r="B16" s="181"/>
      <c r="C16" s="182" t="s">
        <v>16</v>
      </c>
      <c r="D16" s="92">
        <v>11.989891</v>
      </c>
      <c r="E16" s="92"/>
      <c r="F16" s="92">
        <v>7.32306</v>
      </c>
      <c r="G16" s="92"/>
      <c r="H16" s="92">
        <v>3.89324</v>
      </c>
      <c r="I16" s="92"/>
      <c r="J16" s="92">
        <v>9.30682</v>
      </c>
      <c r="K16" s="92"/>
      <c r="L16" s="92">
        <v>9.285414</v>
      </c>
      <c r="M16" s="92"/>
      <c r="N16" s="92">
        <v>8.88391</v>
      </c>
    </row>
    <row r="17" spans="2:14" s="15" customFormat="1" ht="9.75" customHeight="1">
      <c r="B17" s="181"/>
      <c r="C17" s="182" t="s">
        <v>17</v>
      </c>
      <c r="D17" s="92">
        <v>3.035605</v>
      </c>
      <c r="E17" s="92"/>
      <c r="F17" s="92">
        <v>2.031514</v>
      </c>
      <c r="G17" s="92"/>
      <c r="H17" s="92">
        <v>2.194727</v>
      </c>
      <c r="I17" s="92"/>
      <c r="J17" s="92">
        <v>2.557895</v>
      </c>
      <c r="K17" s="92"/>
      <c r="L17" s="92">
        <v>2.227959</v>
      </c>
      <c r="M17" s="92"/>
      <c r="N17" s="92">
        <v>2.350964</v>
      </c>
    </row>
    <row r="18" spans="2:14" s="15" customFormat="1" ht="10.5" customHeight="1">
      <c r="B18" s="181"/>
      <c r="C18" s="182" t="s">
        <v>358</v>
      </c>
      <c r="D18" s="92">
        <v>0.096289</v>
      </c>
      <c r="E18" s="92"/>
      <c r="F18" s="92">
        <v>0.125431</v>
      </c>
      <c r="G18" s="92"/>
      <c r="H18" s="92">
        <v>0.08263</v>
      </c>
      <c r="I18" s="92"/>
      <c r="J18" s="92">
        <v>0.261055</v>
      </c>
      <c r="K18" s="92"/>
      <c r="L18" s="92">
        <v>0.216344</v>
      </c>
      <c r="M18" s="92"/>
      <c r="N18" s="92">
        <v>0.330845</v>
      </c>
    </row>
    <row r="19" spans="2:14" s="15" customFormat="1" ht="9.75" customHeight="1">
      <c r="B19" s="181"/>
      <c r="C19" s="182" t="s">
        <v>507</v>
      </c>
      <c r="D19" s="92">
        <v>238.55884065</v>
      </c>
      <c r="E19" s="92"/>
      <c r="F19" s="92">
        <v>276.33634431</v>
      </c>
      <c r="G19" s="92"/>
      <c r="H19" s="92">
        <v>354.80363626</v>
      </c>
      <c r="I19" s="92"/>
      <c r="J19" s="92">
        <v>291.37960573</v>
      </c>
      <c r="K19" s="92"/>
      <c r="L19" s="92">
        <v>298.630981</v>
      </c>
      <c r="M19" s="92"/>
      <c r="N19" s="92">
        <v>407.82842</v>
      </c>
    </row>
    <row r="20" spans="2:14" s="15" customFormat="1" ht="9.75" customHeight="1">
      <c r="B20" s="182" t="s">
        <v>19</v>
      </c>
      <c r="C20" s="181"/>
      <c r="D20" s="92"/>
      <c r="E20" s="92"/>
      <c r="F20" s="92"/>
      <c r="G20" s="92"/>
      <c r="H20" s="92"/>
      <c r="I20" s="92"/>
      <c r="J20" s="92"/>
      <c r="K20" s="92"/>
      <c r="L20" s="92"/>
      <c r="M20" s="92"/>
      <c r="N20" s="92"/>
    </row>
    <row r="21" spans="2:14" s="15" customFormat="1" ht="9.75" customHeight="1">
      <c r="B21" s="181"/>
      <c r="C21" s="182" t="s">
        <v>360</v>
      </c>
      <c r="D21" s="92">
        <v>40.694244</v>
      </c>
      <c r="E21" s="92"/>
      <c r="F21" s="92">
        <v>25.415088</v>
      </c>
      <c r="G21" s="92"/>
      <c r="H21" s="92">
        <v>7.502664</v>
      </c>
      <c r="I21" s="92"/>
      <c r="J21" s="92">
        <v>15.678102</v>
      </c>
      <c r="K21" s="92"/>
      <c r="L21" s="92">
        <v>30.742761</v>
      </c>
      <c r="M21" s="92"/>
      <c r="N21" s="92">
        <v>24.269795</v>
      </c>
    </row>
    <row r="22" spans="2:14" s="15" customFormat="1" ht="9.75" customHeight="1">
      <c r="B22" s="181"/>
      <c r="C22" s="182" t="s">
        <v>191</v>
      </c>
      <c r="D22" s="92">
        <v>0.0147424992073704</v>
      </c>
      <c r="E22" s="92"/>
      <c r="F22" s="92">
        <v>0.0147424992073704</v>
      </c>
      <c r="G22" s="92"/>
      <c r="H22" s="92">
        <v>0.03864178825064148</v>
      </c>
      <c r="I22" s="92"/>
      <c r="J22" s="92">
        <v>0</v>
      </c>
      <c r="K22" s="92"/>
      <c r="L22" s="92">
        <v>0</v>
      </c>
      <c r="M22" s="92"/>
      <c r="N22" s="92">
        <v>0</v>
      </c>
    </row>
    <row r="23" spans="2:14" s="15" customFormat="1" ht="9.75" customHeight="1">
      <c r="B23" s="181"/>
      <c r="C23" s="182" t="s">
        <v>508</v>
      </c>
      <c r="D23" s="92">
        <v>14.023138</v>
      </c>
      <c r="E23" s="92"/>
      <c r="F23" s="92">
        <v>0.741648</v>
      </c>
      <c r="G23" s="92"/>
      <c r="H23" s="92">
        <v>25.079607</v>
      </c>
      <c r="I23" s="92"/>
      <c r="J23" s="92">
        <v>318.786291</v>
      </c>
      <c r="K23" s="92"/>
      <c r="L23" s="92">
        <v>69.906751</v>
      </c>
      <c r="M23" s="92"/>
      <c r="N23" s="92">
        <v>105.46049</v>
      </c>
    </row>
    <row r="24" spans="2:14" s="15" customFormat="1" ht="9.75" customHeight="1">
      <c r="B24" s="181"/>
      <c r="C24" s="182" t="s">
        <v>361</v>
      </c>
      <c r="D24" s="92">
        <v>1.802528</v>
      </c>
      <c r="E24" s="92"/>
      <c r="F24" s="92">
        <v>1.162395</v>
      </c>
      <c r="G24" s="92"/>
      <c r="H24" s="92">
        <v>5.703602</v>
      </c>
      <c r="I24" s="92"/>
      <c r="J24" s="92">
        <v>4.084648</v>
      </c>
      <c r="K24" s="92"/>
      <c r="L24" s="92">
        <v>1.12863</v>
      </c>
      <c r="M24" s="92"/>
      <c r="N24" s="92">
        <v>1.085027</v>
      </c>
    </row>
    <row r="25" spans="2:14" s="15" customFormat="1" ht="3" customHeight="1">
      <c r="B25" s="181"/>
      <c r="C25" s="181"/>
      <c r="D25" s="92"/>
      <c r="E25" s="92"/>
      <c r="F25" s="92"/>
      <c r="G25" s="92"/>
      <c r="H25" s="92"/>
      <c r="I25" s="92"/>
      <c r="J25" s="92"/>
      <c r="K25" s="92"/>
      <c r="L25" s="92"/>
      <c r="M25" s="92"/>
      <c r="N25" s="92"/>
    </row>
    <row r="26" spans="2:14" s="15" customFormat="1" ht="10.5" customHeight="1">
      <c r="B26" s="182" t="s">
        <v>245</v>
      </c>
      <c r="C26" s="182"/>
      <c r="D26" s="92">
        <v>645.6827481492073</v>
      </c>
      <c r="E26" s="92"/>
      <c r="F26" s="92">
        <v>617.0945218092074</v>
      </c>
      <c r="G26" s="92"/>
      <c r="H26" s="92">
        <v>703.0404310482506</v>
      </c>
      <c r="I26" s="92"/>
      <c r="J26" s="92">
        <v>1042.08965573</v>
      </c>
      <c r="K26" s="92"/>
      <c r="L26" s="92">
        <v>804.939571</v>
      </c>
      <c r="M26" s="92"/>
      <c r="N26" s="92">
        <v>851.916334</v>
      </c>
    </row>
    <row r="27" spans="2:14" s="15" customFormat="1" ht="3" customHeight="1">
      <c r="B27" s="181"/>
      <c r="C27" s="181"/>
      <c r="D27" s="92"/>
      <c r="E27" s="92"/>
      <c r="F27" s="92"/>
      <c r="G27" s="92"/>
      <c r="H27" s="92"/>
      <c r="I27" s="92"/>
      <c r="J27" s="92"/>
      <c r="K27" s="92"/>
      <c r="L27" s="92"/>
      <c r="M27" s="92"/>
      <c r="N27" s="92"/>
    </row>
    <row r="28" spans="2:14" s="15" customFormat="1" ht="11.25" customHeight="1">
      <c r="B28" s="191" t="s">
        <v>194</v>
      </c>
      <c r="C28" s="181"/>
      <c r="D28" s="92"/>
      <c r="E28" s="92"/>
      <c r="F28" s="92"/>
      <c r="G28" s="92"/>
      <c r="H28" s="92"/>
      <c r="I28" s="92"/>
      <c r="J28" s="92"/>
      <c r="K28" s="92"/>
      <c r="L28" s="92"/>
      <c r="M28" s="92"/>
      <c r="N28" s="92"/>
    </row>
    <row r="29" spans="2:14" s="15" customFormat="1" ht="11.25" customHeight="1">
      <c r="B29" s="269" t="s">
        <v>362</v>
      </c>
      <c r="C29" s="181"/>
      <c r="D29" s="92">
        <v>57.425146</v>
      </c>
      <c r="E29" s="92"/>
      <c r="F29" s="92">
        <v>58.655601</v>
      </c>
      <c r="G29" s="92"/>
      <c r="H29" s="92">
        <v>46.521495</v>
      </c>
      <c r="I29" s="92"/>
      <c r="J29" s="92">
        <v>39.078363</v>
      </c>
      <c r="K29" s="92"/>
      <c r="L29" s="92">
        <v>30.804579</v>
      </c>
      <c r="M29" s="92"/>
      <c r="N29" s="92">
        <v>47.825165</v>
      </c>
    </row>
    <row r="30" spans="2:14" s="15" customFormat="1" ht="11.25" customHeight="1">
      <c r="B30" s="161" t="s">
        <v>509</v>
      </c>
      <c r="C30" s="181"/>
      <c r="D30" s="92">
        <v>179.049619</v>
      </c>
      <c r="E30" s="92"/>
      <c r="F30" s="92">
        <v>238.490659</v>
      </c>
      <c r="G30" s="92"/>
      <c r="H30" s="92">
        <v>129.289244</v>
      </c>
      <c r="I30" s="92"/>
      <c r="J30" s="92">
        <v>192.092029</v>
      </c>
      <c r="K30" s="92"/>
      <c r="L30" s="92">
        <v>190.097</v>
      </c>
      <c r="M30" s="92"/>
      <c r="N30" s="92">
        <v>193.86009</v>
      </c>
    </row>
    <row r="31" spans="2:14" s="15" customFormat="1" ht="9.75" customHeight="1">
      <c r="B31" s="161" t="s">
        <v>363</v>
      </c>
      <c r="C31" s="181"/>
      <c r="D31" s="92">
        <v>43.88566</v>
      </c>
      <c r="E31" s="92"/>
      <c r="F31" s="92">
        <v>49.229924</v>
      </c>
      <c r="G31" s="92"/>
      <c r="H31" s="92">
        <v>49.430971</v>
      </c>
      <c r="I31" s="92"/>
      <c r="J31" s="92">
        <v>54.127205</v>
      </c>
      <c r="K31" s="92"/>
      <c r="L31" s="92">
        <v>42.988016</v>
      </c>
      <c r="M31" s="92"/>
      <c r="N31" s="92">
        <v>43.947755</v>
      </c>
    </row>
    <row r="32" spans="2:14" s="15" customFormat="1" ht="3" customHeight="1">
      <c r="B32" s="182"/>
      <c r="C32" s="181"/>
      <c r="D32" s="92"/>
      <c r="E32" s="92"/>
      <c r="F32" s="92"/>
      <c r="G32" s="92"/>
      <c r="H32" s="92"/>
      <c r="I32" s="92"/>
      <c r="J32" s="92"/>
      <c r="K32" s="92"/>
      <c r="L32" s="92"/>
      <c r="M32" s="92"/>
      <c r="N32" s="92"/>
    </row>
    <row r="33" spans="2:14" s="15" customFormat="1" ht="9.75" customHeight="1">
      <c r="B33" s="182" t="s">
        <v>57</v>
      </c>
      <c r="C33" s="181"/>
      <c r="D33" s="92">
        <v>280.36042499999996</v>
      </c>
      <c r="E33" s="92"/>
      <c r="F33" s="92">
        <v>346.37618399999997</v>
      </c>
      <c r="G33" s="92"/>
      <c r="H33" s="92">
        <v>225.24171</v>
      </c>
      <c r="I33" s="92"/>
      <c r="J33" s="92">
        <v>285.297597</v>
      </c>
      <c r="K33" s="92"/>
      <c r="L33" s="92">
        <v>263.889595</v>
      </c>
      <c r="M33" s="92"/>
      <c r="N33" s="92">
        <v>285.63301</v>
      </c>
    </row>
    <row r="34" spans="2:14" s="15" customFormat="1" ht="3" customHeight="1">
      <c r="B34" s="181"/>
      <c r="C34" s="181"/>
      <c r="D34" s="92"/>
      <c r="E34" s="92"/>
      <c r="F34" s="92"/>
      <c r="G34" s="92"/>
      <c r="H34" s="92"/>
      <c r="I34" s="92"/>
      <c r="J34" s="92"/>
      <c r="K34" s="92"/>
      <c r="L34" s="92"/>
      <c r="M34" s="92"/>
      <c r="N34" s="92"/>
    </row>
    <row r="35" spans="2:14" s="15" customFormat="1" ht="9.75" customHeight="1">
      <c r="B35" s="181" t="s">
        <v>249</v>
      </c>
      <c r="C35" s="181"/>
      <c r="D35" s="92"/>
      <c r="E35" s="92"/>
      <c r="F35" s="92"/>
      <c r="G35" s="92"/>
      <c r="H35" s="92"/>
      <c r="I35" s="92"/>
      <c r="J35" s="92"/>
      <c r="K35" s="92"/>
      <c r="L35" s="92"/>
      <c r="M35" s="92"/>
      <c r="N35" s="92"/>
    </row>
    <row r="36" spans="2:14" s="15" customFormat="1" ht="9.75" customHeight="1">
      <c r="B36" s="182" t="s">
        <v>510</v>
      </c>
      <c r="C36" s="181"/>
      <c r="D36" s="92">
        <v>109.877583</v>
      </c>
      <c r="E36" s="92"/>
      <c r="F36" s="92">
        <v>100.906904</v>
      </c>
      <c r="G36" s="92"/>
      <c r="H36" s="92">
        <v>93.060448</v>
      </c>
      <c r="I36" s="92"/>
      <c r="J36" s="92">
        <v>84.608087</v>
      </c>
      <c r="K36" s="92"/>
      <c r="L36" s="92">
        <v>77.479951</v>
      </c>
      <c r="M36" s="92"/>
      <c r="N36" s="92">
        <v>85.01488</v>
      </c>
    </row>
    <row r="37" spans="2:14" s="15" customFormat="1" ht="10.5" customHeight="1">
      <c r="B37" s="182" t="s">
        <v>26</v>
      </c>
      <c r="C37" s="181"/>
      <c r="D37" s="92">
        <v>27.294229</v>
      </c>
      <c r="E37" s="92"/>
      <c r="F37" s="92">
        <v>21.172853</v>
      </c>
      <c r="G37" s="92"/>
      <c r="H37" s="92">
        <v>19.046799</v>
      </c>
      <c r="I37" s="92"/>
      <c r="J37" s="92">
        <v>26.981869</v>
      </c>
      <c r="K37" s="92"/>
      <c r="L37" s="92">
        <v>20.494739</v>
      </c>
      <c r="M37" s="92"/>
      <c r="N37" s="92">
        <v>24.435224</v>
      </c>
    </row>
    <row r="38" spans="2:14" s="15" customFormat="1" ht="9.75" customHeight="1">
      <c r="B38" s="182" t="s">
        <v>401</v>
      </c>
      <c r="C38" s="181"/>
      <c r="D38" s="92">
        <v>378.986281</v>
      </c>
      <c r="E38" s="92"/>
      <c r="F38" s="92">
        <v>350.974889</v>
      </c>
      <c r="G38" s="92"/>
      <c r="H38" s="92">
        <v>329.4552</v>
      </c>
      <c r="I38" s="92"/>
      <c r="J38" s="92">
        <v>392.491821</v>
      </c>
      <c r="K38" s="92"/>
      <c r="L38" s="92">
        <v>352.099524</v>
      </c>
      <c r="M38" s="92"/>
      <c r="N38" s="92">
        <v>367.547582</v>
      </c>
    </row>
    <row r="39" spans="2:14" s="15" customFormat="1" ht="3" customHeight="1">
      <c r="B39" s="182"/>
      <c r="C39" s="181"/>
      <c r="D39" s="92"/>
      <c r="E39" s="92"/>
      <c r="F39" s="92"/>
      <c r="G39" s="92"/>
      <c r="H39" s="92"/>
      <c r="I39" s="92"/>
      <c r="J39" s="92"/>
      <c r="K39" s="92"/>
      <c r="L39" s="92"/>
      <c r="M39" s="92"/>
      <c r="N39" s="92"/>
    </row>
    <row r="40" spans="2:14" s="15" customFormat="1" ht="9.75" customHeight="1">
      <c r="B40" s="182" t="s">
        <v>96</v>
      </c>
      <c r="C40" s="182"/>
      <c r="D40" s="92">
        <v>1442.2012661492074</v>
      </c>
      <c r="E40" s="92"/>
      <c r="F40" s="92">
        <v>1436.5253518092075</v>
      </c>
      <c r="G40" s="92"/>
      <c r="H40" s="92">
        <v>1369.8445880482504</v>
      </c>
      <c r="I40" s="92"/>
      <c r="J40" s="92">
        <v>1831.46902973</v>
      </c>
      <c r="K40" s="92"/>
      <c r="L40" s="92">
        <v>1518.90338</v>
      </c>
      <c r="M40" s="92"/>
      <c r="N40" s="92">
        <v>1614.54703</v>
      </c>
    </row>
    <row r="41" spans="2:14" s="15" customFormat="1" ht="3" customHeight="1">
      <c r="B41" s="182"/>
      <c r="C41" s="182"/>
      <c r="D41" s="92"/>
      <c r="E41" s="92"/>
      <c r="F41" s="92"/>
      <c r="G41" s="92"/>
      <c r="H41" s="92"/>
      <c r="I41" s="92"/>
      <c r="J41" s="92"/>
      <c r="K41" s="92"/>
      <c r="L41" s="92"/>
      <c r="M41" s="92"/>
      <c r="N41" s="92"/>
    </row>
    <row r="42" spans="2:14" s="26" customFormat="1" ht="10.5" customHeight="1">
      <c r="B42" s="191" t="s">
        <v>402</v>
      </c>
      <c r="C42" s="181"/>
      <c r="D42" s="92"/>
      <c r="E42" s="92"/>
      <c r="F42" s="92"/>
      <c r="G42" s="92"/>
      <c r="H42" s="92"/>
      <c r="I42" s="92"/>
      <c r="J42" s="92"/>
      <c r="K42" s="92"/>
      <c r="L42" s="92"/>
      <c r="M42" s="92"/>
      <c r="N42" s="92"/>
    </row>
    <row r="43" spans="2:14" s="26" customFormat="1" ht="10.5" customHeight="1">
      <c r="B43" s="161" t="s">
        <v>511</v>
      </c>
      <c r="C43" s="181"/>
      <c r="D43" s="92">
        <v>2194.521437</v>
      </c>
      <c r="E43" s="92"/>
      <c r="F43" s="92">
        <v>2138.269502</v>
      </c>
      <c r="G43" s="92"/>
      <c r="H43" s="92">
        <v>1856.448072</v>
      </c>
      <c r="I43" s="92"/>
      <c r="J43" s="92">
        <v>2101.211031</v>
      </c>
      <c r="K43" s="92"/>
      <c r="L43" s="92">
        <v>1697.540859</v>
      </c>
      <c r="M43" s="92"/>
      <c r="N43" s="92">
        <v>1688.769625</v>
      </c>
    </row>
    <row r="44" spans="2:14" s="26" customFormat="1" ht="10.5" customHeight="1">
      <c r="B44" s="161" t="s">
        <v>404</v>
      </c>
      <c r="C44" s="181"/>
      <c r="D44" s="92">
        <v>19.060825</v>
      </c>
      <c r="E44" s="92"/>
      <c r="F44" s="92">
        <v>18.462671</v>
      </c>
      <c r="G44" s="92"/>
      <c r="H44" s="92">
        <v>17.910331</v>
      </c>
      <c r="I44" s="92"/>
      <c r="J44" s="92">
        <v>14.270222</v>
      </c>
      <c r="K44" s="92"/>
      <c r="L44" s="92">
        <v>14.882234</v>
      </c>
      <c r="M44" s="92"/>
      <c r="N44" s="92">
        <v>15.50725</v>
      </c>
    </row>
    <row r="45" spans="2:14" s="26" customFormat="1" ht="9.75" customHeight="1">
      <c r="B45" s="161" t="s">
        <v>405</v>
      </c>
      <c r="C45" s="181"/>
      <c r="D45" s="92">
        <v>92.703172</v>
      </c>
      <c r="E45" s="92"/>
      <c r="F45" s="92">
        <v>64.191276</v>
      </c>
      <c r="G45" s="92"/>
      <c r="H45" s="92">
        <v>54.383154</v>
      </c>
      <c r="I45" s="92"/>
      <c r="J45" s="92">
        <v>69.919745</v>
      </c>
      <c r="K45" s="92"/>
      <c r="L45" s="92">
        <v>55.959998</v>
      </c>
      <c r="M45" s="92"/>
      <c r="N45" s="92">
        <v>61.25293</v>
      </c>
    </row>
    <row r="46" spans="2:14" s="26" customFormat="1" ht="10.5" customHeight="1">
      <c r="B46" s="161" t="s">
        <v>406</v>
      </c>
      <c r="C46" s="181"/>
      <c r="D46" s="92">
        <v>0</v>
      </c>
      <c r="E46" s="92"/>
      <c r="F46" s="92">
        <v>0</v>
      </c>
      <c r="G46" s="92"/>
      <c r="H46" s="92">
        <v>0</v>
      </c>
      <c r="I46" s="92"/>
      <c r="J46" s="92">
        <v>0</v>
      </c>
      <c r="K46" s="92"/>
      <c r="L46" s="92">
        <v>0</v>
      </c>
      <c r="M46" s="92"/>
      <c r="N46" s="92">
        <v>0</v>
      </c>
    </row>
    <row r="47" spans="2:14" s="26" customFormat="1" ht="10.5" customHeight="1">
      <c r="B47" s="161" t="s">
        <v>512</v>
      </c>
      <c r="C47" s="181"/>
      <c r="D47" s="92">
        <v>32.783265</v>
      </c>
      <c r="E47" s="92"/>
      <c r="F47" s="92">
        <v>31.783404</v>
      </c>
      <c r="G47" s="92"/>
      <c r="H47" s="92">
        <v>28.022928</v>
      </c>
      <c r="I47" s="92"/>
      <c r="J47" s="92">
        <v>39.046375</v>
      </c>
      <c r="K47" s="92"/>
      <c r="L47" s="92">
        <v>24.992589</v>
      </c>
      <c r="M47" s="92"/>
      <c r="N47" s="92">
        <v>26.36865</v>
      </c>
    </row>
    <row r="48" spans="2:14" s="26" customFormat="1" ht="10.5" customHeight="1">
      <c r="B48" s="161" t="s">
        <v>268</v>
      </c>
      <c r="C48" s="181"/>
      <c r="D48" s="92">
        <v>12.403475</v>
      </c>
      <c r="E48" s="92"/>
      <c r="F48" s="92">
        <v>9.200295</v>
      </c>
      <c r="G48" s="92"/>
      <c r="H48" s="92">
        <v>4.761201</v>
      </c>
      <c r="I48" s="92"/>
      <c r="J48" s="92">
        <v>5.635436</v>
      </c>
      <c r="K48" s="92"/>
      <c r="L48" s="92">
        <v>2.258819</v>
      </c>
      <c r="M48" s="92"/>
      <c r="N48" s="92">
        <v>1.762058</v>
      </c>
    </row>
    <row r="49" spans="2:14" s="26" customFormat="1" ht="10.5" customHeight="1">
      <c r="B49" s="161" t="s">
        <v>408</v>
      </c>
      <c r="C49" s="181"/>
      <c r="D49" s="92">
        <v>0.224554</v>
      </c>
      <c r="E49" s="92"/>
      <c r="F49" s="92">
        <v>0.359572</v>
      </c>
      <c r="G49" s="92"/>
      <c r="H49" s="92">
        <v>0.064392</v>
      </c>
      <c r="I49" s="92"/>
      <c r="J49" s="92">
        <v>0.062279</v>
      </c>
      <c r="K49" s="92"/>
      <c r="L49" s="92">
        <v>0.013344</v>
      </c>
      <c r="M49" s="92"/>
      <c r="N49" s="92">
        <v>0.040702</v>
      </c>
    </row>
    <row r="50" spans="2:14" s="26" customFormat="1" ht="3" customHeight="1">
      <c r="B50" s="182"/>
      <c r="C50" s="181"/>
      <c r="D50" s="92"/>
      <c r="E50" s="92"/>
      <c r="F50" s="92"/>
      <c r="G50" s="92"/>
      <c r="H50" s="92"/>
      <c r="I50" s="92"/>
      <c r="J50" s="92"/>
      <c r="K50" s="92"/>
      <c r="L50" s="92"/>
      <c r="M50" s="92"/>
      <c r="N50" s="92"/>
    </row>
    <row r="51" spans="2:14" s="26" customFormat="1" ht="9.75" customHeight="1">
      <c r="B51" s="182" t="s">
        <v>57</v>
      </c>
      <c r="C51" s="82"/>
      <c r="D51" s="92">
        <v>2351.696728</v>
      </c>
      <c r="E51" s="92"/>
      <c r="F51" s="92">
        <v>2262.26672</v>
      </c>
      <c r="G51" s="92"/>
      <c r="H51" s="92">
        <v>1961.5900780000002</v>
      </c>
      <c r="I51" s="92"/>
      <c r="J51" s="92">
        <v>2230.145088</v>
      </c>
      <c r="K51" s="92"/>
      <c r="L51" s="92">
        <v>1795.6478429999997</v>
      </c>
      <c r="M51" s="92"/>
      <c r="N51" s="92">
        <v>1793.701215</v>
      </c>
    </row>
    <row r="52" spans="2:14" s="26" customFormat="1" ht="3" customHeight="1">
      <c r="B52" s="182"/>
      <c r="C52" s="82"/>
      <c r="D52" s="92"/>
      <c r="E52" s="92"/>
      <c r="F52" s="92"/>
      <c r="G52" s="92"/>
      <c r="H52" s="92"/>
      <c r="I52" s="92"/>
      <c r="J52" s="92"/>
      <c r="K52" s="92"/>
      <c r="L52" s="92"/>
      <c r="M52" s="92"/>
      <c r="N52" s="92"/>
    </row>
    <row r="53" spans="2:14" s="26" customFormat="1" ht="9.75" customHeight="1">
      <c r="B53" s="181" t="s">
        <v>372</v>
      </c>
      <c r="C53" s="181"/>
      <c r="D53" s="92"/>
      <c r="E53" s="92"/>
      <c r="F53" s="92"/>
      <c r="G53" s="92"/>
      <c r="H53" s="92"/>
      <c r="I53" s="92"/>
      <c r="J53" s="92"/>
      <c r="K53" s="92"/>
      <c r="L53" s="92"/>
      <c r="M53" s="92"/>
      <c r="N53" s="92"/>
    </row>
    <row r="54" spans="2:14" s="26" customFormat="1" ht="10.5" customHeight="1">
      <c r="B54" s="182" t="s">
        <v>513</v>
      </c>
      <c r="C54" s="181"/>
      <c r="D54" s="92">
        <v>5.656212</v>
      </c>
      <c r="E54" s="92"/>
      <c r="F54" s="92">
        <v>6.023904</v>
      </c>
      <c r="G54" s="92"/>
      <c r="H54" s="92">
        <v>0.482703</v>
      </c>
      <c r="I54" s="92"/>
      <c r="J54" s="92">
        <v>1.512955</v>
      </c>
      <c r="K54" s="92"/>
      <c r="L54" s="92">
        <v>3.806029</v>
      </c>
      <c r="M54" s="92"/>
      <c r="N54" s="92">
        <v>9.440096</v>
      </c>
    </row>
    <row r="55" spans="2:14" s="26" customFormat="1" ht="9.75" customHeight="1">
      <c r="B55" s="182" t="s">
        <v>374</v>
      </c>
      <c r="C55" s="181"/>
      <c r="D55" s="92">
        <v>25.365105</v>
      </c>
      <c r="E55" s="92"/>
      <c r="F55" s="92">
        <v>33.373185</v>
      </c>
      <c r="G55" s="92"/>
      <c r="H55" s="92">
        <v>16.931891</v>
      </c>
      <c r="I55" s="92"/>
      <c r="J55" s="92">
        <v>11.985191</v>
      </c>
      <c r="K55" s="92"/>
      <c r="L55" s="92">
        <v>11.869761</v>
      </c>
      <c r="M55" s="92"/>
      <c r="N55" s="92">
        <v>22.750726</v>
      </c>
    </row>
    <row r="56" spans="2:14" s="26" customFormat="1" ht="9.75" customHeight="1">
      <c r="B56" s="182" t="s">
        <v>376</v>
      </c>
      <c r="C56" s="181"/>
      <c r="D56" s="92">
        <v>2.665627</v>
      </c>
      <c r="E56" s="92"/>
      <c r="F56" s="92">
        <v>2.599316</v>
      </c>
      <c r="G56" s="92"/>
      <c r="H56" s="92">
        <v>4.736685</v>
      </c>
      <c r="I56" s="92"/>
      <c r="J56" s="92">
        <v>3.196849</v>
      </c>
      <c r="K56" s="92"/>
      <c r="L56" s="92">
        <v>1.484846</v>
      </c>
      <c r="M56" s="92"/>
      <c r="N56" s="92">
        <v>1.198351</v>
      </c>
    </row>
    <row r="57" spans="2:14" s="26" customFormat="1" ht="3" customHeight="1">
      <c r="B57" s="181"/>
      <c r="C57" s="181"/>
      <c r="D57" s="92"/>
      <c r="E57" s="92"/>
      <c r="F57" s="92"/>
      <c r="G57" s="92"/>
      <c r="H57" s="92"/>
      <c r="I57" s="92"/>
      <c r="J57" s="92"/>
      <c r="K57" s="92"/>
      <c r="L57" s="92"/>
      <c r="M57" s="92"/>
      <c r="N57" s="92"/>
    </row>
    <row r="58" spans="2:14" s="26" customFormat="1" ht="9.75" customHeight="1">
      <c r="B58" s="182" t="s">
        <v>57</v>
      </c>
      <c r="C58" s="82"/>
      <c r="D58" s="92">
        <v>33.686944</v>
      </c>
      <c r="E58" s="92"/>
      <c r="F58" s="92">
        <v>41.996405</v>
      </c>
      <c r="G58" s="92"/>
      <c r="H58" s="92">
        <v>22.151279000000002</v>
      </c>
      <c r="I58" s="92"/>
      <c r="J58" s="92">
        <v>16.694995</v>
      </c>
      <c r="K58" s="92"/>
      <c r="L58" s="92">
        <v>17.160636</v>
      </c>
      <c r="M58" s="92"/>
      <c r="N58" s="92">
        <v>33.389173</v>
      </c>
    </row>
    <row r="59" spans="2:14" s="26" customFormat="1" ht="3" customHeight="1">
      <c r="B59" s="182"/>
      <c r="C59" s="82"/>
      <c r="D59" s="92"/>
      <c r="E59" s="92"/>
      <c r="F59" s="92"/>
      <c r="G59" s="92"/>
      <c r="H59" s="92"/>
      <c r="I59" s="92"/>
      <c r="J59" s="92"/>
      <c r="K59" s="92"/>
      <c r="L59" s="92"/>
      <c r="M59" s="92"/>
      <c r="N59" s="92"/>
    </row>
    <row r="60" spans="2:14" s="15" customFormat="1" ht="9.75" customHeight="1">
      <c r="B60" s="181" t="s">
        <v>378</v>
      </c>
      <c r="C60" s="181"/>
      <c r="D60" s="92"/>
      <c r="E60" s="92"/>
      <c r="F60" s="92"/>
      <c r="G60" s="92"/>
      <c r="H60" s="92"/>
      <c r="I60" s="92"/>
      <c r="J60" s="92"/>
      <c r="K60" s="92"/>
      <c r="L60" s="92"/>
      <c r="M60" s="92"/>
      <c r="N60" s="92"/>
    </row>
    <row r="61" spans="2:14" s="15" customFormat="1" ht="9.75" customHeight="1">
      <c r="B61" s="182" t="s">
        <v>412</v>
      </c>
      <c r="C61" s="182"/>
      <c r="D61" s="92">
        <v>5.40317</v>
      </c>
      <c r="E61" s="92"/>
      <c r="F61" s="92">
        <v>8.010892</v>
      </c>
      <c r="G61" s="92"/>
      <c r="H61" s="92">
        <v>16.596029</v>
      </c>
      <c r="I61" s="92"/>
      <c r="J61" s="92">
        <v>10.578187</v>
      </c>
      <c r="K61" s="92"/>
      <c r="L61" s="92">
        <v>2.213095</v>
      </c>
      <c r="M61" s="92"/>
      <c r="N61" s="92">
        <v>6.376692</v>
      </c>
    </row>
    <row r="62" spans="2:14" s="15" customFormat="1" ht="9.75" customHeight="1">
      <c r="B62" s="182" t="s">
        <v>275</v>
      </c>
      <c r="C62" s="182"/>
      <c r="D62" s="92">
        <v>298.458544</v>
      </c>
      <c r="E62" s="92"/>
      <c r="F62" s="92">
        <v>337.892767</v>
      </c>
      <c r="G62" s="92"/>
      <c r="H62" s="92">
        <v>426.669148</v>
      </c>
      <c r="I62" s="92"/>
      <c r="J62" s="92">
        <v>398.922321</v>
      </c>
      <c r="K62" s="92"/>
      <c r="L62" s="92">
        <v>357.604702</v>
      </c>
      <c r="M62" s="92"/>
      <c r="N62" s="92">
        <v>355.785241</v>
      </c>
    </row>
    <row r="63" spans="2:14" s="15" customFormat="1" ht="9.75" customHeight="1">
      <c r="B63" s="182" t="s">
        <v>276</v>
      </c>
      <c r="C63" s="182"/>
      <c r="D63" s="92">
        <v>30.408677</v>
      </c>
      <c r="E63" s="92"/>
      <c r="F63" s="92">
        <v>31.790839</v>
      </c>
      <c r="G63" s="92"/>
      <c r="H63" s="92">
        <v>38.388473</v>
      </c>
      <c r="I63" s="92"/>
      <c r="J63" s="92">
        <v>43.609257</v>
      </c>
      <c r="K63" s="92"/>
      <c r="L63" s="92">
        <v>26.402675</v>
      </c>
      <c r="M63" s="92"/>
      <c r="N63" s="92">
        <v>22.025622</v>
      </c>
    </row>
    <row r="64" spans="2:14" s="15" customFormat="1" ht="9.75" customHeight="1">
      <c r="B64" s="182" t="s">
        <v>380</v>
      </c>
      <c r="C64" s="182"/>
      <c r="D64" s="92">
        <v>12.530426</v>
      </c>
      <c r="E64" s="92"/>
      <c r="F64" s="92">
        <v>11.136733</v>
      </c>
      <c r="G64" s="92"/>
      <c r="H64" s="92">
        <v>9.785417</v>
      </c>
      <c r="I64" s="92"/>
      <c r="J64" s="92">
        <v>21.949916</v>
      </c>
      <c r="K64" s="92"/>
      <c r="L64" s="92">
        <v>3.036916</v>
      </c>
      <c r="M64" s="92"/>
      <c r="N64" s="92">
        <v>1.553689</v>
      </c>
    </row>
    <row r="65" spans="2:14" s="15" customFormat="1" ht="9.75" customHeight="1">
      <c r="B65" s="182" t="s">
        <v>278</v>
      </c>
      <c r="C65" s="182"/>
      <c r="D65" s="92">
        <v>0.524352</v>
      </c>
      <c r="E65" s="92"/>
      <c r="F65" s="92">
        <v>0.553361</v>
      </c>
      <c r="G65" s="92"/>
      <c r="H65" s="92">
        <v>0.010391</v>
      </c>
      <c r="I65" s="92"/>
      <c r="J65" s="92">
        <v>0.050178</v>
      </c>
      <c r="K65" s="92"/>
      <c r="L65" s="92">
        <v>0.03753</v>
      </c>
      <c r="M65" s="92"/>
      <c r="N65" s="92">
        <v>0.051476</v>
      </c>
    </row>
    <row r="66" spans="2:14" s="15" customFormat="1" ht="9.75" customHeight="1">
      <c r="B66" s="182" t="s">
        <v>413</v>
      </c>
      <c r="C66" s="182"/>
      <c r="D66" s="92">
        <v>50.757456</v>
      </c>
      <c r="E66" s="92"/>
      <c r="F66" s="92">
        <v>63.279388</v>
      </c>
      <c r="G66" s="92"/>
      <c r="H66" s="92">
        <v>53.368978</v>
      </c>
      <c r="I66" s="92"/>
      <c r="J66" s="92">
        <v>45.736643</v>
      </c>
      <c r="K66" s="92"/>
      <c r="L66" s="92">
        <v>43.818187</v>
      </c>
      <c r="M66" s="92"/>
      <c r="N66" s="92">
        <v>37.30111</v>
      </c>
    </row>
    <row r="67" spans="2:14" s="15" customFormat="1" ht="3" customHeight="1">
      <c r="B67" s="182"/>
      <c r="C67" s="182"/>
      <c r="D67" s="92"/>
      <c r="E67" s="92"/>
      <c r="F67" s="92"/>
      <c r="G67" s="92"/>
      <c r="H67" s="92"/>
      <c r="I67" s="92"/>
      <c r="J67" s="92"/>
      <c r="K67" s="92"/>
      <c r="L67" s="92"/>
      <c r="M67" s="92"/>
      <c r="N67" s="92"/>
    </row>
    <row r="68" spans="2:14" s="15" customFormat="1" ht="9.75" customHeight="1">
      <c r="B68" s="182" t="s">
        <v>514</v>
      </c>
      <c r="C68" s="182"/>
      <c r="D68" s="92">
        <v>398.082625</v>
      </c>
      <c r="E68" s="92"/>
      <c r="F68" s="92">
        <v>452.66398</v>
      </c>
      <c r="G68" s="92"/>
      <c r="H68" s="92">
        <v>544.818436</v>
      </c>
      <c r="I68" s="92"/>
      <c r="J68" s="92">
        <v>520.8465020000001</v>
      </c>
      <c r="K68" s="92"/>
      <c r="L68" s="92">
        <v>433.113105</v>
      </c>
      <c r="M68" s="92"/>
      <c r="N68" s="92">
        <v>423.09382999999997</v>
      </c>
    </row>
    <row r="69" spans="2:14" s="15" customFormat="1" ht="3" customHeight="1">
      <c r="B69" s="182"/>
      <c r="C69" s="182"/>
      <c r="D69" s="92"/>
      <c r="E69" s="92"/>
      <c r="F69" s="92"/>
      <c r="G69" s="92"/>
      <c r="H69" s="92"/>
      <c r="I69" s="92"/>
      <c r="J69" s="92"/>
      <c r="K69" s="92"/>
      <c r="L69" s="92"/>
      <c r="M69" s="92"/>
      <c r="N69" s="92"/>
    </row>
    <row r="70" spans="2:14" s="15" customFormat="1" ht="9.75" customHeight="1">
      <c r="B70" s="181" t="s">
        <v>414</v>
      </c>
      <c r="C70" s="181"/>
      <c r="D70" s="92">
        <v>548.735734</v>
      </c>
      <c r="E70" s="92"/>
      <c r="F70" s="92">
        <v>503.994635</v>
      </c>
      <c r="G70" s="92"/>
      <c r="H70" s="92">
        <v>447.327883</v>
      </c>
      <c r="I70" s="92"/>
      <c r="J70" s="92">
        <v>471.867821</v>
      </c>
      <c r="K70" s="92"/>
      <c r="L70" s="92">
        <v>352.360876</v>
      </c>
      <c r="M70" s="92"/>
      <c r="N70" s="92">
        <v>378.430909</v>
      </c>
    </row>
    <row r="71" spans="2:14" s="15" customFormat="1" ht="3" customHeight="1">
      <c r="B71" s="181"/>
      <c r="C71" s="181"/>
      <c r="D71" s="92"/>
      <c r="E71" s="92"/>
      <c r="F71" s="92"/>
      <c r="G71" s="92"/>
      <c r="H71" s="92"/>
      <c r="I71" s="92"/>
      <c r="J71" s="92"/>
      <c r="K71" s="92"/>
      <c r="L71" s="92"/>
      <c r="M71" s="92"/>
      <c r="N71" s="92"/>
    </row>
    <row r="72" spans="2:14" s="15" customFormat="1" ht="9.75" customHeight="1">
      <c r="B72" s="181" t="s">
        <v>415</v>
      </c>
      <c r="C72" s="82"/>
      <c r="D72" s="92">
        <v>3332.202031</v>
      </c>
      <c r="E72" s="92"/>
      <c r="F72" s="92">
        <v>3260.9217399999998</v>
      </c>
      <c r="G72" s="92"/>
      <c r="H72" s="92">
        <v>2975.8876760000003</v>
      </c>
      <c r="I72" s="92"/>
      <c r="J72" s="92">
        <v>3239.554406</v>
      </c>
      <c r="K72" s="92"/>
      <c r="L72" s="92">
        <v>2598.28246</v>
      </c>
      <c r="M72" s="92"/>
      <c r="N72" s="92">
        <v>2628.615127</v>
      </c>
    </row>
    <row r="73" spans="2:14" s="15" customFormat="1" ht="3" customHeight="1">
      <c r="B73" s="181"/>
      <c r="C73" s="181"/>
      <c r="D73" s="92"/>
      <c r="E73" s="92"/>
      <c r="F73" s="92"/>
      <c r="G73" s="92"/>
      <c r="H73" s="92"/>
      <c r="I73" s="92"/>
      <c r="J73" s="92"/>
      <c r="K73" s="92"/>
      <c r="L73" s="92"/>
      <c r="M73" s="92"/>
      <c r="N73" s="92"/>
    </row>
    <row r="74" spans="2:14" s="15" customFormat="1" ht="9.75" customHeight="1">
      <c r="B74" s="191" t="s">
        <v>515</v>
      </c>
      <c r="C74" s="82"/>
      <c r="D74" s="92">
        <v>4774.403297149207</v>
      </c>
      <c r="E74" s="92"/>
      <c r="F74" s="92">
        <v>4697.447091809207</v>
      </c>
      <c r="G74" s="92"/>
      <c r="H74" s="92">
        <v>4345.732264048251</v>
      </c>
      <c r="I74" s="92"/>
      <c r="J74" s="92">
        <v>5071.0234357300005</v>
      </c>
      <c r="K74" s="92"/>
      <c r="L74" s="92">
        <v>4117.18584</v>
      </c>
      <c r="M74" s="92"/>
      <c r="N74" s="92">
        <v>4243.162157</v>
      </c>
    </row>
    <row r="75" spans="6:14" ht="3" customHeight="1">
      <c r="F75" s="270"/>
      <c r="H75" s="270"/>
      <c r="J75" s="270"/>
      <c r="L75" s="270"/>
      <c r="N75" s="270"/>
    </row>
    <row r="76" spans="6:14" ht="11.25" customHeight="1">
      <c r="F76" s="270"/>
      <c r="H76" s="270"/>
      <c r="J76" s="270"/>
      <c r="L76" s="270"/>
      <c r="N76" s="270"/>
    </row>
    <row r="77" spans="6:14" ht="9.75" customHeight="1">
      <c r="F77" s="270"/>
      <c r="H77" s="270"/>
      <c r="J77" s="270"/>
      <c r="L77" s="270"/>
      <c r="N77" s="270"/>
    </row>
    <row r="78" spans="6:14" ht="9.75" customHeight="1">
      <c r="F78" s="270"/>
      <c r="H78" s="270"/>
      <c r="J78" s="270"/>
      <c r="L78" s="270"/>
      <c r="N78" s="270"/>
    </row>
    <row r="79" ht="11.25" customHeight="1"/>
  </sheetData>
  <sheetProtection/>
  <printOptions/>
  <pageMargins left="0" right="0" top="0" bottom="0" header="0" footer="0"/>
  <pageSetup horizontalDpi="4000" verticalDpi="4000" orientation="portrait"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B4:O74"/>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1" customWidth="1"/>
    <col min="6" max="6" width="6.7109375" style="1" customWidth="1"/>
    <col min="7" max="7" width="1.7109375" style="1" customWidth="1"/>
    <col min="8" max="8" width="6.7109375" style="1" customWidth="1"/>
    <col min="9" max="9" width="1.7109375" style="1" customWidth="1"/>
    <col min="10" max="10" width="6.7109375" style="1" customWidth="1"/>
    <col min="11" max="11" width="1.7109375" style="1" customWidth="1"/>
    <col min="12" max="12" width="6.7109375" style="1" customWidth="1"/>
    <col min="13" max="13" width="1.7109375" style="1" customWidth="1"/>
    <col min="14" max="14" width="6.7109375" style="1" customWidth="1"/>
    <col min="15" max="15" width="1.7109375" style="1" customWidth="1"/>
    <col min="16" max="16384" width="12.421875" style="1" customWidth="1"/>
  </cols>
  <sheetData>
    <row r="1" ht="15" customHeight="1"/>
    <row r="2" ht="15" customHeight="1"/>
    <row r="3" ht="15" customHeight="1"/>
    <row r="4" ht="15" customHeight="1">
      <c r="O4" s="11" t="s">
        <v>0</v>
      </c>
    </row>
    <row r="5" ht="3" customHeight="1"/>
    <row r="6" ht="27" customHeight="1">
      <c r="B6" s="268" t="s">
        <v>516</v>
      </c>
    </row>
    <row r="7" ht="3" customHeight="1"/>
    <row r="9" spans="4:15" ht="9.75" customHeight="1">
      <c r="D9" s="52" t="s">
        <v>105</v>
      </c>
      <c r="F9" s="52" t="s">
        <v>106</v>
      </c>
      <c r="G9" s="52"/>
      <c r="H9" s="52" t="s">
        <v>2</v>
      </c>
      <c r="I9" s="52"/>
      <c r="J9" s="52" t="s">
        <v>3</v>
      </c>
      <c r="K9" s="52"/>
      <c r="L9" s="52" t="s">
        <v>4</v>
      </c>
      <c r="M9" s="52"/>
      <c r="N9" s="52" t="s">
        <v>5</v>
      </c>
      <c r="O9" s="80" t="s">
        <v>6</v>
      </c>
    </row>
    <row r="10" spans="4:14" ht="9" customHeight="1">
      <c r="D10" s="180" t="s">
        <v>74</v>
      </c>
      <c r="F10" s="180" t="s">
        <v>74</v>
      </c>
      <c r="G10" s="180"/>
      <c r="H10" s="180" t="s">
        <v>74</v>
      </c>
      <c r="I10" s="180"/>
      <c r="J10" s="180" t="s">
        <v>74</v>
      </c>
      <c r="K10" s="180"/>
      <c r="L10" s="180" t="s">
        <v>74</v>
      </c>
      <c r="M10" s="180"/>
      <c r="N10" s="180" t="s">
        <v>74</v>
      </c>
    </row>
    <row r="11" spans="2:5" s="15" customFormat="1" ht="10.5" customHeight="1">
      <c r="B11" s="191" t="s">
        <v>95</v>
      </c>
      <c r="C11" s="181"/>
      <c r="D11" s="82"/>
      <c r="E11" s="82"/>
    </row>
    <row r="12" spans="2:5" s="15" customFormat="1" ht="9.75" customHeight="1">
      <c r="B12" s="161" t="s">
        <v>13</v>
      </c>
      <c r="C12" s="181"/>
      <c r="D12" s="182"/>
      <c r="E12" s="182"/>
    </row>
    <row r="13" spans="2:15" s="15" customFormat="1" ht="10.5" customHeight="1">
      <c r="B13" s="181"/>
      <c r="C13" s="182" t="s">
        <v>506</v>
      </c>
      <c r="D13" s="92">
        <v>0.586571</v>
      </c>
      <c r="E13" s="92"/>
      <c r="F13" s="92">
        <v>0.59268</v>
      </c>
      <c r="G13" s="92"/>
      <c r="H13" s="92">
        <v>0.337319</v>
      </c>
      <c r="I13" s="92"/>
      <c r="J13" s="92">
        <v>0.179398</v>
      </c>
      <c r="K13" s="92"/>
      <c r="L13" s="92">
        <v>0.189776</v>
      </c>
      <c r="M13" s="92"/>
      <c r="N13" s="92">
        <v>0.211607</v>
      </c>
      <c r="O13" s="92"/>
    </row>
    <row r="14" spans="2:15" s="15" customFormat="1" ht="9.75" customHeight="1">
      <c r="B14" s="181"/>
      <c r="C14" s="182" t="s">
        <v>15</v>
      </c>
      <c r="D14" s="92">
        <v>0.012277</v>
      </c>
      <c r="E14" s="92"/>
      <c r="F14" s="92">
        <v>0</v>
      </c>
      <c r="G14" s="92"/>
      <c r="H14" s="92">
        <v>0.025786</v>
      </c>
      <c r="I14" s="92"/>
      <c r="J14" s="92">
        <v>0</v>
      </c>
      <c r="K14" s="92"/>
      <c r="L14" s="92">
        <v>0</v>
      </c>
      <c r="M14" s="92"/>
      <c r="N14" s="92">
        <v>0</v>
      </c>
      <c r="O14" s="92"/>
    </row>
    <row r="15" spans="2:15" s="15" customFormat="1" ht="9.75" customHeight="1">
      <c r="B15" s="181"/>
      <c r="C15" s="182" t="s">
        <v>240</v>
      </c>
      <c r="D15" s="92">
        <v>0.0011</v>
      </c>
      <c r="E15" s="92"/>
      <c r="F15" s="92">
        <v>0.221768</v>
      </c>
      <c r="G15" s="92"/>
      <c r="H15" s="92">
        <v>0.720564</v>
      </c>
      <c r="I15" s="92"/>
      <c r="J15" s="92">
        <v>1.51816</v>
      </c>
      <c r="K15" s="92"/>
      <c r="L15" s="92">
        <v>0.933709</v>
      </c>
      <c r="M15" s="92"/>
      <c r="N15" s="92">
        <v>2.200296</v>
      </c>
      <c r="O15" s="92"/>
    </row>
    <row r="16" spans="2:15" s="15" customFormat="1" ht="9.75" customHeight="1">
      <c r="B16" s="181"/>
      <c r="C16" s="182" t="s">
        <v>16</v>
      </c>
      <c r="D16" s="92">
        <v>0.118457</v>
      </c>
      <c r="E16" s="92"/>
      <c r="F16" s="92">
        <v>0.192646</v>
      </c>
      <c r="G16" s="92"/>
      <c r="H16" s="92">
        <v>0.060624</v>
      </c>
      <c r="I16" s="92"/>
      <c r="J16" s="92">
        <v>0.024484</v>
      </c>
      <c r="K16" s="92"/>
      <c r="L16" s="92">
        <v>0.095535</v>
      </c>
      <c r="M16" s="92"/>
      <c r="N16" s="92">
        <v>0.002969</v>
      </c>
      <c r="O16" s="92"/>
    </row>
    <row r="17" spans="2:15" s="15" customFormat="1" ht="9.75" customHeight="1">
      <c r="B17" s="181"/>
      <c r="C17" s="182" t="s">
        <v>17</v>
      </c>
      <c r="D17" s="92">
        <v>0.058038</v>
      </c>
      <c r="E17" s="92"/>
      <c r="F17" s="92">
        <v>0</v>
      </c>
      <c r="G17" s="92"/>
      <c r="H17" s="92">
        <v>0.008097</v>
      </c>
      <c r="I17" s="92"/>
      <c r="J17" s="92">
        <v>0.693282</v>
      </c>
      <c r="K17" s="92"/>
      <c r="L17" s="92">
        <v>0</v>
      </c>
      <c r="M17" s="92"/>
      <c r="N17" s="92">
        <v>0</v>
      </c>
      <c r="O17" s="92"/>
    </row>
    <row r="18" spans="2:15" s="15" customFormat="1" ht="10.5" customHeight="1">
      <c r="B18" s="181"/>
      <c r="C18" s="182" t="s">
        <v>358</v>
      </c>
      <c r="D18" s="92">
        <v>0.370934</v>
      </c>
      <c r="E18" s="92"/>
      <c r="F18" s="92">
        <v>1.161934</v>
      </c>
      <c r="G18" s="92"/>
      <c r="H18" s="92">
        <v>0.388939</v>
      </c>
      <c r="I18" s="92"/>
      <c r="J18" s="92">
        <v>0.108033</v>
      </c>
      <c r="K18" s="92"/>
      <c r="L18" s="92">
        <v>0.584297</v>
      </c>
      <c r="M18" s="92"/>
      <c r="N18" s="92">
        <v>0</v>
      </c>
      <c r="O18" s="92"/>
    </row>
    <row r="19" spans="2:15" s="15" customFormat="1" ht="9.75" customHeight="1">
      <c r="B19" s="181"/>
      <c r="C19" s="182" t="s">
        <v>507</v>
      </c>
      <c r="D19" s="92">
        <v>0.215494</v>
      </c>
      <c r="E19" s="92"/>
      <c r="F19" s="92">
        <v>0.097936</v>
      </c>
      <c r="G19" s="92"/>
      <c r="H19" s="92">
        <v>0.204149</v>
      </c>
      <c r="I19" s="92"/>
      <c r="J19" s="92">
        <v>0.004538</v>
      </c>
      <c r="K19" s="92"/>
      <c r="L19" s="92">
        <v>0.031923</v>
      </c>
      <c r="M19" s="92"/>
      <c r="N19" s="92">
        <v>0.02184</v>
      </c>
      <c r="O19" s="92"/>
    </row>
    <row r="20" spans="2:15" s="15" customFormat="1" ht="9.75" customHeight="1">
      <c r="B20" s="182" t="s">
        <v>19</v>
      </c>
      <c r="C20" s="181"/>
      <c r="D20" s="92"/>
      <c r="E20" s="92"/>
      <c r="F20" s="92"/>
      <c r="G20" s="92"/>
      <c r="H20" s="92"/>
      <c r="I20" s="92"/>
      <c r="J20" s="92"/>
      <c r="K20" s="92"/>
      <c r="L20" s="92"/>
      <c r="M20" s="92"/>
      <c r="N20" s="92"/>
      <c r="O20" s="92"/>
    </row>
    <row r="21" spans="2:15" s="15" customFormat="1" ht="9.75" customHeight="1">
      <c r="B21" s="181"/>
      <c r="C21" s="182" t="s">
        <v>360</v>
      </c>
      <c r="D21" s="92">
        <v>0.028382</v>
      </c>
      <c r="E21" s="92"/>
      <c r="F21" s="92">
        <v>0</v>
      </c>
      <c r="G21" s="92"/>
      <c r="H21" s="92">
        <v>0.002271</v>
      </c>
      <c r="I21" s="92"/>
      <c r="J21" s="92">
        <v>0.034042</v>
      </c>
      <c r="K21" s="92"/>
      <c r="L21" s="92">
        <v>9.78054</v>
      </c>
      <c r="M21" s="92"/>
      <c r="N21" s="92">
        <v>0</v>
      </c>
      <c r="O21" s="92"/>
    </row>
    <row r="22" spans="2:15" s="15" customFormat="1" ht="9.75" customHeight="1">
      <c r="B22" s="181"/>
      <c r="C22" s="182" t="s">
        <v>191</v>
      </c>
      <c r="D22" s="92">
        <v>0</v>
      </c>
      <c r="E22" s="92"/>
      <c r="F22" s="92">
        <v>0</v>
      </c>
      <c r="G22" s="92"/>
      <c r="H22" s="92">
        <v>0.028208726762479715</v>
      </c>
      <c r="I22" s="92"/>
      <c r="J22" s="92">
        <v>0.024688128799590602</v>
      </c>
      <c r="K22" s="92"/>
      <c r="L22" s="92">
        <v>0</v>
      </c>
      <c r="M22" s="92"/>
      <c r="N22" s="92">
        <v>0</v>
      </c>
      <c r="O22" s="92"/>
    </row>
    <row r="23" spans="2:15" s="15" customFormat="1" ht="9.75" customHeight="1">
      <c r="B23" s="181"/>
      <c r="C23" s="182" t="s">
        <v>508</v>
      </c>
      <c r="D23" s="92">
        <v>0</v>
      </c>
      <c r="E23" s="92"/>
      <c r="F23" s="92">
        <v>0</v>
      </c>
      <c r="G23" s="92"/>
      <c r="H23" s="92">
        <v>0</v>
      </c>
      <c r="I23" s="92"/>
      <c r="J23" s="92">
        <v>0</v>
      </c>
      <c r="K23" s="92"/>
      <c r="L23" s="92">
        <v>0</v>
      </c>
      <c r="M23" s="92"/>
      <c r="N23" s="92">
        <v>0</v>
      </c>
      <c r="O23" s="92"/>
    </row>
    <row r="24" spans="2:15" s="15" customFormat="1" ht="9.75" customHeight="1">
      <c r="B24" s="181"/>
      <c r="C24" s="182" t="s">
        <v>361</v>
      </c>
      <c r="D24" s="92">
        <v>0.900814</v>
      </c>
      <c r="E24" s="92"/>
      <c r="F24" s="92">
        <v>0.21559</v>
      </c>
      <c r="G24" s="92"/>
      <c r="H24" s="92">
        <v>0</v>
      </c>
      <c r="I24" s="92"/>
      <c r="J24" s="92">
        <v>0.000579</v>
      </c>
      <c r="K24" s="92"/>
      <c r="L24" s="92">
        <v>0</v>
      </c>
      <c r="M24" s="92"/>
      <c r="N24" s="92">
        <v>0.007083</v>
      </c>
      <c r="O24" s="92"/>
    </row>
    <row r="25" spans="2:15" s="15" customFormat="1" ht="3" customHeight="1">
      <c r="B25" s="181"/>
      <c r="C25" s="181"/>
      <c r="D25" s="92"/>
      <c r="E25" s="92"/>
      <c r="F25" s="92"/>
      <c r="G25" s="92"/>
      <c r="H25" s="92"/>
      <c r="I25" s="92"/>
      <c r="J25" s="92"/>
      <c r="K25" s="92"/>
      <c r="L25" s="92"/>
      <c r="M25" s="92"/>
      <c r="N25" s="92"/>
      <c r="O25" s="92"/>
    </row>
    <row r="26" spans="2:15" s="15" customFormat="1" ht="10.5" customHeight="1">
      <c r="B26" s="182" t="s">
        <v>245</v>
      </c>
      <c r="C26" s="182"/>
      <c r="D26" s="92">
        <v>2.2920670000000003</v>
      </c>
      <c r="E26" s="92"/>
      <c r="F26" s="92">
        <v>2.482554</v>
      </c>
      <c r="G26" s="92"/>
      <c r="H26" s="92">
        <v>1.7759577267624795</v>
      </c>
      <c r="I26" s="92"/>
      <c r="J26" s="92">
        <v>2.587204128799591</v>
      </c>
      <c r="K26" s="92"/>
      <c r="L26" s="92">
        <v>11.61578</v>
      </c>
      <c r="M26" s="92"/>
      <c r="N26" s="92">
        <v>2.443795</v>
      </c>
      <c r="O26" s="92"/>
    </row>
    <row r="27" spans="2:15" s="15" customFormat="1" ht="3" customHeight="1">
      <c r="B27" s="181"/>
      <c r="C27" s="181"/>
      <c r="D27" s="92"/>
      <c r="E27" s="92"/>
      <c r="F27" s="92"/>
      <c r="G27" s="92"/>
      <c r="H27" s="92"/>
      <c r="I27" s="92"/>
      <c r="J27" s="92"/>
      <c r="K27" s="92"/>
      <c r="L27" s="92"/>
      <c r="M27" s="92"/>
      <c r="N27" s="92"/>
      <c r="O27" s="92"/>
    </row>
    <row r="28" spans="2:15" s="15" customFormat="1" ht="11.25" customHeight="1">
      <c r="B28" s="191" t="s">
        <v>194</v>
      </c>
      <c r="C28" s="181"/>
      <c r="D28" s="92"/>
      <c r="E28" s="92"/>
      <c r="F28" s="92"/>
      <c r="G28" s="92"/>
      <c r="H28" s="92"/>
      <c r="I28" s="92"/>
      <c r="J28" s="92"/>
      <c r="K28" s="92"/>
      <c r="L28" s="92"/>
      <c r="M28" s="92"/>
      <c r="N28" s="92"/>
      <c r="O28" s="92"/>
    </row>
    <row r="29" spans="2:15" s="15" customFormat="1" ht="11.25" customHeight="1">
      <c r="B29" s="269" t="s">
        <v>362</v>
      </c>
      <c r="C29" s="181"/>
      <c r="D29" s="92">
        <v>0</v>
      </c>
      <c r="E29" s="92"/>
      <c r="F29" s="92">
        <v>0</v>
      </c>
      <c r="G29" s="92"/>
      <c r="H29" s="92">
        <v>0.036606</v>
      </c>
      <c r="I29" s="92"/>
      <c r="J29" s="92">
        <v>0</v>
      </c>
      <c r="K29" s="92"/>
      <c r="L29" s="92">
        <v>0</v>
      </c>
      <c r="M29" s="92"/>
      <c r="N29" s="92">
        <v>0.04675</v>
      </c>
      <c r="O29" s="92"/>
    </row>
    <row r="30" spans="2:15" s="15" customFormat="1" ht="11.25" customHeight="1">
      <c r="B30" s="161" t="s">
        <v>509</v>
      </c>
      <c r="C30" s="181"/>
      <c r="D30" s="92">
        <v>96.34338</v>
      </c>
      <c r="E30" s="92"/>
      <c r="F30" s="92">
        <v>97.431975</v>
      </c>
      <c r="G30" s="92"/>
      <c r="H30" s="92">
        <v>47.260523</v>
      </c>
      <c r="I30" s="92"/>
      <c r="J30" s="92">
        <v>78.350568</v>
      </c>
      <c r="K30" s="92"/>
      <c r="L30" s="92">
        <v>67.580158</v>
      </c>
      <c r="M30" s="92"/>
      <c r="N30" s="92">
        <v>64.522336</v>
      </c>
      <c r="O30" s="92"/>
    </row>
    <row r="31" spans="2:15" s="15" customFormat="1" ht="9.75" customHeight="1">
      <c r="B31" s="161" t="s">
        <v>363</v>
      </c>
      <c r="C31" s="181"/>
      <c r="D31" s="92">
        <v>901.292989</v>
      </c>
      <c r="E31" s="92"/>
      <c r="F31" s="92">
        <v>956.06376</v>
      </c>
      <c r="G31" s="92"/>
      <c r="H31" s="92">
        <v>745.474555</v>
      </c>
      <c r="I31" s="92"/>
      <c r="J31" s="92">
        <v>741.194209</v>
      </c>
      <c r="K31" s="92"/>
      <c r="L31" s="92">
        <v>608.3074985324</v>
      </c>
      <c r="M31" s="92"/>
      <c r="N31" s="92">
        <v>477.8446419701</v>
      </c>
      <c r="O31" s="92"/>
    </row>
    <row r="32" spans="2:15" s="15" customFormat="1" ht="3" customHeight="1">
      <c r="B32" s="182"/>
      <c r="C32" s="181"/>
      <c r="D32" s="92"/>
      <c r="E32" s="92"/>
      <c r="F32" s="92"/>
      <c r="G32" s="92"/>
      <c r="H32" s="92"/>
      <c r="I32" s="92"/>
      <c r="J32" s="92"/>
      <c r="K32" s="92"/>
      <c r="L32" s="92"/>
      <c r="M32" s="92"/>
      <c r="N32" s="92"/>
      <c r="O32" s="92"/>
    </row>
    <row r="33" spans="2:15" s="15" customFormat="1" ht="9.75" customHeight="1">
      <c r="B33" s="182" t="s">
        <v>57</v>
      </c>
      <c r="C33" s="181"/>
      <c r="D33" s="92">
        <v>997.6363690000001</v>
      </c>
      <c r="E33" s="92"/>
      <c r="F33" s="92">
        <v>1053.495735</v>
      </c>
      <c r="G33" s="92"/>
      <c r="H33" s="92">
        <v>792.771684</v>
      </c>
      <c r="I33" s="92"/>
      <c r="J33" s="92">
        <v>819.544777</v>
      </c>
      <c r="K33" s="92"/>
      <c r="L33" s="92">
        <v>675.8876565324</v>
      </c>
      <c r="M33" s="92"/>
      <c r="N33" s="92">
        <v>542.4137279701</v>
      </c>
      <c r="O33" s="92"/>
    </row>
    <row r="34" spans="2:15" s="15" customFormat="1" ht="3" customHeight="1">
      <c r="B34" s="181"/>
      <c r="C34" s="181"/>
      <c r="D34" s="92"/>
      <c r="E34" s="92"/>
      <c r="F34" s="92"/>
      <c r="G34" s="92"/>
      <c r="H34" s="92"/>
      <c r="I34" s="92"/>
      <c r="J34" s="92"/>
      <c r="K34" s="92"/>
      <c r="L34" s="92"/>
      <c r="M34" s="92"/>
      <c r="N34" s="92"/>
      <c r="O34" s="92"/>
    </row>
    <row r="35" spans="2:15" s="15" customFormat="1" ht="9.75" customHeight="1">
      <c r="B35" s="181" t="s">
        <v>249</v>
      </c>
      <c r="C35" s="181"/>
      <c r="D35" s="92"/>
      <c r="E35" s="92"/>
      <c r="F35" s="92"/>
      <c r="G35" s="92"/>
      <c r="H35" s="92"/>
      <c r="I35" s="92"/>
      <c r="J35" s="92"/>
      <c r="K35" s="92"/>
      <c r="L35" s="92"/>
      <c r="M35" s="92"/>
      <c r="N35" s="92"/>
      <c r="O35" s="92"/>
    </row>
    <row r="36" spans="2:15" s="15" customFormat="1" ht="9.75" customHeight="1">
      <c r="B36" s="182" t="s">
        <v>510</v>
      </c>
      <c r="C36" s="181"/>
      <c r="D36" s="92">
        <v>92.895086</v>
      </c>
      <c r="E36" s="92"/>
      <c r="F36" s="92">
        <v>77.016549</v>
      </c>
      <c r="G36" s="92"/>
      <c r="H36" s="92">
        <v>71.552275</v>
      </c>
      <c r="I36" s="92"/>
      <c r="J36" s="92">
        <v>64.069699</v>
      </c>
      <c r="K36" s="92"/>
      <c r="L36" s="92">
        <v>78.05398</v>
      </c>
      <c r="M36" s="92"/>
      <c r="N36" s="92">
        <v>36.847982</v>
      </c>
      <c r="O36" s="92"/>
    </row>
    <row r="37" spans="2:15" s="15" customFormat="1" ht="10.5" customHeight="1">
      <c r="B37" s="182" t="s">
        <v>26</v>
      </c>
      <c r="C37" s="181"/>
      <c r="D37" s="92">
        <v>0.482671</v>
      </c>
      <c r="E37" s="92"/>
      <c r="F37" s="92">
        <v>0.470643</v>
      </c>
      <c r="G37" s="92"/>
      <c r="H37" s="92">
        <v>0.499666</v>
      </c>
      <c r="I37" s="92"/>
      <c r="J37" s="92">
        <v>0.362942</v>
      </c>
      <c r="K37" s="92"/>
      <c r="L37" s="92">
        <v>0.312652</v>
      </c>
      <c r="M37" s="92"/>
      <c r="N37" s="92">
        <v>0.658993</v>
      </c>
      <c r="O37" s="92"/>
    </row>
    <row r="38" spans="2:15" s="15" customFormat="1" ht="9.75" customHeight="1">
      <c r="B38" s="182" t="s">
        <v>401</v>
      </c>
      <c r="C38" s="181"/>
      <c r="D38" s="92">
        <v>114.846534</v>
      </c>
      <c r="E38" s="92"/>
      <c r="F38" s="92">
        <v>128.100307</v>
      </c>
      <c r="G38" s="92"/>
      <c r="H38" s="92">
        <v>148.68132</v>
      </c>
      <c r="I38" s="92"/>
      <c r="J38" s="92">
        <v>241.731828</v>
      </c>
      <c r="K38" s="92"/>
      <c r="L38" s="92">
        <v>228.032893</v>
      </c>
      <c r="M38" s="92"/>
      <c r="N38" s="92">
        <v>227.678099</v>
      </c>
      <c r="O38" s="92"/>
    </row>
    <row r="39" spans="2:15" s="15" customFormat="1" ht="3" customHeight="1">
      <c r="B39" s="182"/>
      <c r="C39" s="181"/>
      <c r="D39" s="92"/>
      <c r="E39" s="92"/>
      <c r="F39" s="92"/>
      <c r="G39" s="92"/>
      <c r="H39" s="92"/>
      <c r="I39" s="92"/>
      <c r="J39" s="92"/>
      <c r="K39" s="92"/>
      <c r="L39" s="92"/>
      <c r="M39" s="92"/>
      <c r="N39" s="92"/>
      <c r="O39" s="92"/>
    </row>
    <row r="40" spans="2:15" s="15" customFormat="1" ht="9.75" customHeight="1">
      <c r="B40" s="182" t="s">
        <v>96</v>
      </c>
      <c r="C40" s="182"/>
      <c r="D40" s="92">
        <v>1208.1527270000001</v>
      </c>
      <c r="E40" s="92"/>
      <c r="F40" s="92">
        <v>1261.5657879999999</v>
      </c>
      <c r="G40" s="92"/>
      <c r="H40" s="92">
        <v>1015.2809027267626</v>
      </c>
      <c r="I40" s="92"/>
      <c r="J40" s="92">
        <v>1128.2964501287995</v>
      </c>
      <c r="K40" s="92"/>
      <c r="L40" s="92">
        <v>993.9029615324</v>
      </c>
      <c r="M40" s="92"/>
      <c r="N40" s="92">
        <v>810.0425969701</v>
      </c>
      <c r="O40" s="92"/>
    </row>
    <row r="41" spans="2:15" s="15" customFormat="1" ht="3" customHeight="1">
      <c r="B41" s="182"/>
      <c r="C41" s="182"/>
      <c r="D41" s="92"/>
      <c r="E41" s="92"/>
      <c r="F41" s="92"/>
      <c r="G41" s="92"/>
      <c r="H41" s="92"/>
      <c r="I41" s="92"/>
      <c r="J41" s="92"/>
      <c r="K41" s="92"/>
      <c r="L41" s="92"/>
      <c r="M41" s="92"/>
      <c r="N41" s="92"/>
      <c r="O41" s="92"/>
    </row>
    <row r="42" spans="2:15" s="26" customFormat="1" ht="10.5" customHeight="1">
      <c r="B42" s="191" t="s">
        <v>402</v>
      </c>
      <c r="C42" s="181"/>
      <c r="D42" s="92"/>
      <c r="E42" s="92"/>
      <c r="F42" s="92"/>
      <c r="G42" s="92"/>
      <c r="H42" s="92"/>
      <c r="I42" s="92"/>
      <c r="J42" s="92"/>
      <c r="K42" s="92"/>
      <c r="L42" s="92"/>
      <c r="M42" s="92"/>
      <c r="N42" s="92"/>
      <c r="O42" s="92"/>
    </row>
    <row r="43" spans="2:15" s="26" customFormat="1" ht="10.5" customHeight="1">
      <c r="B43" s="161" t="s">
        <v>511</v>
      </c>
      <c r="C43" s="181"/>
      <c r="D43" s="92">
        <v>1160.946587</v>
      </c>
      <c r="E43" s="92"/>
      <c r="F43" s="92">
        <v>1238.890899</v>
      </c>
      <c r="G43" s="92"/>
      <c r="H43" s="92">
        <v>949.303041</v>
      </c>
      <c r="I43" s="92"/>
      <c r="J43" s="92">
        <v>1231.056781</v>
      </c>
      <c r="K43" s="92"/>
      <c r="L43" s="92">
        <v>813.323808</v>
      </c>
      <c r="M43" s="92"/>
      <c r="N43" s="92">
        <v>708.943401</v>
      </c>
      <c r="O43" s="92"/>
    </row>
    <row r="44" spans="2:15" s="26" customFormat="1" ht="10.5" customHeight="1">
      <c r="B44" s="161" t="s">
        <v>404</v>
      </c>
      <c r="C44" s="181"/>
      <c r="D44" s="92">
        <v>0</v>
      </c>
      <c r="E44" s="92"/>
      <c r="F44" s="92">
        <v>0</v>
      </c>
      <c r="G44" s="92"/>
      <c r="H44" s="92">
        <v>0</v>
      </c>
      <c r="I44" s="92"/>
      <c r="J44" s="92">
        <v>0</v>
      </c>
      <c r="K44" s="92"/>
      <c r="L44" s="92">
        <v>0</v>
      </c>
      <c r="M44" s="92"/>
      <c r="N44" s="92">
        <v>0</v>
      </c>
      <c r="O44" s="92"/>
    </row>
    <row r="45" spans="2:15" s="26" customFormat="1" ht="9.75" customHeight="1">
      <c r="B45" s="161" t="s">
        <v>405</v>
      </c>
      <c r="C45" s="181"/>
      <c r="D45" s="92">
        <v>313.508288</v>
      </c>
      <c r="E45" s="92"/>
      <c r="F45" s="92">
        <v>308.833402</v>
      </c>
      <c r="G45" s="92"/>
      <c r="H45" s="92">
        <v>307.171889</v>
      </c>
      <c r="I45" s="92"/>
      <c r="J45" s="92">
        <v>356.612176</v>
      </c>
      <c r="K45" s="92"/>
      <c r="L45" s="92">
        <v>296.356689</v>
      </c>
      <c r="M45" s="92"/>
      <c r="N45" s="92">
        <v>332.87567</v>
      </c>
      <c r="O45" s="92"/>
    </row>
    <row r="46" spans="2:15" s="26" customFormat="1" ht="10.5" customHeight="1">
      <c r="B46" s="161" t="s">
        <v>406</v>
      </c>
      <c r="C46" s="181"/>
      <c r="D46" s="92">
        <v>0</v>
      </c>
      <c r="E46" s="92"/>
      <c r="F46" s="92">
        <v>0.0024</v>
      </c>
      <c r="G46" s="92"/>
      <c r="H46" s="92">
        <v>0</v>
      </c>
      <c r="I46" s="92"/>
      <c r="J46" s="92">
        <v>0</v>
      </c>
      <c r="K46" s="92"/>
      <c r="L46" s="92">
        <v>0</v>
      </c>
      <c r="M46" s="92"/>
      <c r="N46" s="92">
        <v>0</v>
      </c>
      <c r="O46" s="92"/>
    </row>
    <row r="47" spans="2:15" s="26" customFormat="1" ht="10.5" customHeight="1">
      <c r="B47" s="161" t="s">
        <v>512</v>
      </c>
      <c r="C47" s="181"/>
      <c r="D47" s="92">
        <v>45.399625</v>
      </c>
      <c r="E47" s="92"/>
      <c r="F47" s="92">
        <v>47.117469</v>
      </c>
      <c r="G47" s="92"/>
      <c r="H47" s="92">
        <v>43.615514</v>
      </c>
      <c r="I47" s="92"/>
      <c r="J47" s="92">
        <v>35.631398</v>
      </c>
      <c r="K47" s="92"/>
      <c r="L47" s="92">
        <v>32.542867</v>
      </c>
      <c r="M47" s="92"/>
      <c r="N47" s="92">
        <v>40.649134</v>
      </c>
      <c r="O47" s="92"/>
    </row>
    <row r="48" spans="2:15" s="26" customFormat="1" ht="10.5" customHeight="1">
      <c r="B48" s="161" t="s">
        <v>268</v>
      </c>
      <c r="C48" s="181"/>
      <c r="D48" s="92">
        <v>0.201966</v>
      </c>
      <c r="E48" s="92"/>
      <c r="F48" s="92">
        <v>0.134007</v>
      </c>
      <c r="G48" s="92"/>
      <c r="H48" s="92">
        <v>0</v>
      </c>
      <c r="I48" s="92"/>
      <c r="J48" s="92">
        <v>0.065973</v>
      </c>
      <c r="K48" s="92"/>
      <c r="L48" s="92">
        <v>0</v>
      </c>
      <c r="M48" s="92"/>
      <c r="N48" s="92">
        <v>0</v>
      </c>
      <c r="O48" s="92"/>
    </row>
    <row r="49" spans="2:15" s="26" customFormat="1" ht="10.5" customHeight="1">
      <c r="B49" s="161" t="s">
        <v>408</v>
      </c>
      <c r="C49" s="181"/>
      <c r="D49" s="92">
        <v>0.122391</v>
      </c>
      <c r="E49" s="92"/>
      <c r="F49" s="92">
        <v>0.018659</v>
      </c>
      <c r="G49" s="92"/>
      <c r="H49" s="92">
        <v>0</v>
      </c>
      <c r="I49" s="92"/>
      <c r="J49" s="92">
        <v>0</v>
      </c>
      <c r="K49" s="92"/>
      <c r="L49" s="92">
        <v>0</v>
      </c>
      <c r="M49" s="92"/>
      <c r="N49" s="92">
        <v>0</v>
      </c>
      <c r="O49" s="92"/>
    </row>
    <row r="50" spans="2:15" s="26" customFormat="1" ht="3" customHeight="1">
      <c r="B50" s="182"/>
      <c r="C50" s="181"/>
      <c r="D50" s="92"/>
      <c r="E50" s="92"/>
      <c r="F50" s="92"/>
      <c r="G50" s="92"/>
      <c r="H50" s="92"/>
      <c r="I50" s="92"/>
      <c r="J50" s="92"/>
      <c r="K50" s="92"/>
      <c r="L50" s="92"/>
      <c r="M50" s="92"/>
      <c r="N50" s="92"/>
      <c r="O50" s="92"/>
    </row>
    <row r="51" spans="2:15" s="26" customFormat="1" ht="9.75" customHeight="1">
      <c r="B51" s="182" t="s">
        <v>57</v>
      </c>
      <c r="C51" s="82"/>
      <c r="D51" s="92">
        <v>1520.178857</v>
      </c>
      <c r="E51" s="92"/>
      <c r="F51" s="92">
        <v>1594.9968360000003</v>
      </c>
      <c r="G51" s="92"/>
      <c r="H51" s="92">
        <v>1300.0904440000002</v>
      </c>
      <c r="I51" s="92"/>
      <c r="J51" s="92">
        <v>1623.3663279999998</v>
      </c>
      <c r="K51" s="92"/>
      <c r="L51" s="92">
        <v>1142.223364</v>
      </c>
      <c r="M51" s="92"/>
      <c r="N51" s="92">
        <v>1082.468205</v>
      </c>
      <c r="O51" s="92"/>
    </row>
    <row r="52" spans="2:15" s="26" customFormat="1" ht="3" customHeight="1">
      <c r="B52" s="182"/>
      <c r="C52" s="82"/>
      <c r="D52" s="92"/>
      <c r="E52" s="92"/>
      <c r="F52" s="92"/>
      <c r="G52" s="92"/>
      <c r="H52" s="92"/>
      <c r="I52" s="92"/>
      <c r="J52" s="92"/>
      <c r="K52" s="92"/>
      <c r="L52" s="92"/>
      <c r="M52" s="92"/>
      <c r="N52" s="92"/>
      <c r="O52" s="92"/>
    </row>
    <row r="53" spans="2:15" s="26" customFormat="1" ht="9.75" customHeight="1">
      <c r="B53" s="181" t="s">
        <v>372</v>
      </c>
      <c r="C53" s="181"/>
      <c r="D53" s="92"/>
      <c r="E53" s="92"/>
      <c r="F53" s="92"/>
      <c r="G53" s="92"/>
      <c r="H53" s="92"/>
      <c r="I53" s="92"/>
      <c r="J53" s="92"/>
      <c r="K53" s="92"/>
      <c r="L53" s="92"/>
      <c r="M53" s="92"/>
      <c r="N53" s="92"/>
      <c r="O53" s="92"/>
    </row>
    <row r="54" spans="2:15" s="26" customFormat="1" ht="10.5" customHeight="1">
      <c r="B54" s="182" t="s">
        <v>513</v>
      </c>
      <c r="C54" s="181"/>
      <c r="D54" s="92">
        <v>16.698388</v>
      </c>
      <c r="E54" s="92"/>
      <c r="F54" s="92">
        <v>16.40889</v>
      </c>
      <c r="G54" s="92"/>
      <c r="H54" s="92">
        <v>9.015745</v>
      </c>
      <c r="I54" s="92"/>
      <c r="J54" s="92">
        <v>6.553885</v>
      </c>
      <c r="K54" s="92"/>
      <c r="L54" s="92">
        <v>8.51441</v>
      </c>
      <c r="M54" s="92"/>
      <c r="N54" s="92">
        <v>10.94923</v>
      </c>
      <c r="O54" s="92"/>
    </row>
    <row r="55" spans="2:15" s="26" customFormat="1" ht="9.75" customHeight="1">
      <c r="B55" s="182" t="s">
        <v>374</v>
      </c>
      <c r="C55" s="181"/>
      <c r="D55" s="92">
        <v>2.360984</v>
      </c>
      <c r="E55" s="92"/>
      <c r="F55" s="92">
        <v>1.432624</v>
      </c>
      <c r="G55" s="92"/>
      <c r="H55" s="92">
        <v>1.848455</v>
      </c>
      <c r="I55" s="92"/>
      <c r="J55" s="92">
        <v>0.874165</v>
      </c>
      <c r="K55" s="92"/>
      <c r="L55" s="92">
        <v>3.373799</v>
      </c>
      <c r="M55" s="92"/>
      <c r="N55" s="92">
        <v>3.178638</v>
      </c>
      <c r="O55" s="92"/>
    </row>
    <row r="56" spans="2:15" s="26" customFormat="1" ht="9.75" customHeight="1">
      <c r="B56" s="182" t="s">
        <v>376</v>
      </c>
      <c r="C56" s="181"/>
      <c r="D56" s="92">
        <v>1.715928</v>
      </c>
      <c r="E56" s="92"/>
      <c r="F56" s="92">
        <v>1.006641</v>
      </c>
      <c r="G56" s="92"/>
      <c r="H56" s="92">
        <v>0.441226</v>
      </c>
      <c r="I56" s="92"/>
      <c r="J56" s="92">
        <v>0.244519</v>
      </c>
      <c r="K56" s="92"/>
      <c r="L56" s="92">
        <v>0.064377</v>
      </c>
      <c r="M56" s="92"/>
      <c r="N56" s="92">
        <v>0.045391</v>
      </c>
      <c r="O56" s="92"/>
    </row>
    <row r="57" spans="2:15" s="26" customFormat="1" ht="3" customHeight="1">
      <c r="B57" s="181"/>
      <c r="C57" s="181"/>
      <c r="D57" s="92"/>
      <c r="E57" s="92"/>
      <c r="F57" s="92"/>
      <c r="G57" s="92"/>
      <c r="H57" s="92"/>
      <c r="I57" s="92"/>
      <c r="J57" s="92"/>
      <c r="K57" s="92"/>
      <c r="L57" s="92"/>
      <c r="M57" s="92"/>
      <c r="N57" s="92"/>
      <c r="O57" s="92"/>
    </row>
    <row r="58" spans="2:15" s="26" customFormat="1" ht="9.75" customHeight="1">
      <c r="B58" s="182" t="s">
        <v>57</v>
      </c>
      <c r="C58" s="82"/>
      <c r="D58" s="92">
        <v>20.7753</v>
      </c>
      <c r="E58" s="92"/>
      <c r="F58" s="92">
        <v>18.848155</v>
      </c>
      <c r="G58" s="92"/>
      <c r="H58" s="92">
        <v>11.305426</v>
      </c>
      <c r="I58" s="92"/>
      <c r="J58" s="92">
        <v>7.672569</v>
      </c>
      <c r="K58" s="92"/>
      <c r="L58" s="92">
        <v>11.952586</v>
      </c>
      <c r="M58" s="92"/>
      <c r="N58" s="92">
        <v>14.173259</v>
      </c>
      <c r="O58" s="92"/>
    </row>
    <row r="59" spans="2:15" s="26" customFormat="1" ht="3" customHeight="1">
      <c r="B59" s="182"/>
      <c r="C59" s="82"/>
      <c r="D59" s="92"/>
      <c r="E59" s="92"/>
      <c r="F59" s="92"/>
      <c r="G59" s="92"/>
      <c r="H59" s="92"/>
      <c r="I59" s="92"/>
      <c r="J59" s="92"/>
      <c r="K59" s="92"/>
      <c r="L59" s="92"/>
      <c r="M59" s="92"/>
      <c r="N59" s="92"/>
      <c r="O59" s="92"/>
    </row>
    <row r="60" spans="2:15" s="15" customFormat="1" ht="9.75" customHeight="1">
      <c r="B60" s="181" t="s">
        <v>378</v>
      </c>
      <c r="C60" s="181"/>
      <c r="D60" s="92"/>
      <c r="E60" s="92"/>
      <c r="F60" s="92"/>
      <c r="G60" s="92"/>
      <c r="H60" s="92"/>
      <c r="I60" s="92"/>
      <c r="J60" s="92"/>
      <c r="K60" s="92"/>
      <c r="L60" s="92"/>
      <c r="M60" s="92"/>
      <c r="N60" s="92"/>
      <c r="O60" s="92"/>
    </row>
    <row r="61" spans="2:15" s="15" customFormat="1" ht="9.75" customHeight="1">
      <c r="B61" s="182" t="s">
        <v>412</v>
      </c>
      <c r="C61" s="182"/>
      <c r="D61" s="92">
        <v>24.629588</v>
      </c>
      <c r="E61" s="92"/>
      <c r="F61" s="92">
        <v>13.372898</v>
      </c>
      <c r="G61" s="92"/>
      <c r="H61" s="92">
        <v>9.845823</v>
      </c>
      <c r="I61" s="92"/>
      <c r="J61" s="92">
        <v>19.074589</v>
      </c>
      <c r="K61" s="92"/>
      <c r="L61" s="92">
        <v>9.562397</v>
      </c>
      <c r="M61" s="92"/>
      <c r="N61" s="92">
        <v>3.361226</v>
      </c>
      <c r="O61" s="92"/>
    </row>
    <row r="62" spans="2:15" s="15" customFormat="1" ht="9.75" customHeight="1">
      <c r="B62" s="182" t="s">
        <v>275</v>
      </c>
      <c r="C62" s="182"/>
      <c r="D62" s="92">
        <v>54.247575</v>
      </c>
      <c r="E62" s="92"/>
      <c r="F62" s="92">
        <v>52.671579</v>
      </c>
      <c r="G62" s="92"/>
      <c r="H62" s="92">
        <v>37.223356</v>
      </c>
      <c r="I62" s="92"/>
      <c r="J62" s="92">
        <v>59.715132</v>
      </c>
      <c r="K62" s="92"/>
      <c r="L62" s="92">
        <v>19.716031</v>
      </c>
      <c r="M62" s="92"/>
      <c r="N62" s="92">
        <v>12.333294</v>
      </c>
      <c r="O62" s="92"/>
    </row>
    <row r="63" spans="2:15" s="15" customFormat="1" ht="9.75" customHeight="1">
      <c r="B63" s="182" t="s">
        <v>276</v>
      </c>
      <c r="C63" s="182"/>
      <c r="D63" s="92">
        <v>27.256107</v>
      </c>
      <c r="E63" s="92"/>
      <c r="F63" s="92">
        <v>32.363152</v>
      </c>
      <c r="G63" s="92"/>
      <c r="H63" s="92">
        <v>42.20605</v>
      </c>
      <c r="I63" s="92"/>
      <c r="J63" s="92">
        <v>29.455377</v>
      </c>
      <c r="K63" s="92"/>
      <c r="L63" s="92">
        <v>22.769295</v>
      </c>
      <c r="M63" s="92"/>
      <c r="N63" s="92">
        <v>13.118701</v>
      </c>
      <c r="O63" s="92"/>
    </row>
    <row r="64" spans="2:15" s="15" customFormat="1" ht="9.75" customHeight="1">
      <c r="B64" s="182" t="s">
        <v>380</v>
      </c>
      <c r="C64" s="182"/>
      <c r="D64" s="92">
        <v>3.504053</v>
      </c>
      <c r="E64" s="92"/>
      <c r="F64" s="92">
        <v>5.053562</v>
      </c>
      <c r="G64" s="92"/>
      <c r="H64" s="92">
        <v>6.704131</v>
      </c>
      <c r="I64" s="92"/>
      <c r="J64" s="92">
        <v>0</v>
      </c>
      <c r="K64" s="92"/>
      <c r="L64" s="92">
        <v>0</v>
      </c>
      <c r="M64" s="92"/>
      <c r="N64" s="92">
        <v>0</v>
      </c>
      <c r="O64" s="92"/>
    </row>
    <row r="65" spans="2:15" s="15" customFormat="1" ht="9.75" customHeight="1">
      <c r="B65" s="182" t="s">
        <v>278</v>
      </c>
      <c r="C65" s="182"/>
      <c r="D65" s="92">
        <v>15.299408</v>
      </c>
      <c r="E65" s="92"/>
      <c r="F65" s="92">
        <v>12.666826</v>
      </c>
      <c r="G65" s="92"/>
      <c r="H65" s="92">
        <v>8.998418</v>
      </c>
      <c r="I65" s="92"/>
      <c r="J65" s="92">
        <v>8.455185</v>
      </c>
      <c r="K65" s="92"/>
      <c r="L65" s="92">
        <v>9.182579</v>
      </c>
      <c r="M65" s="92"/>
      <c r="N65" s="92">
        <v>3.650454</v>
      </c>
      <c r="O65" s="92"/>
    </row>
    <row r="66" spans="2:15" s="15" customFormat="1" ht="9.75" customHeight="1">
      <c r="B66" s="182" t="s">
        <v>413</v>
      </c>
      <c r="C66" s="182"/>
      <c r="D66" s="92">
        <v>14.182256</v>
      </c>
      <c r="E66" s="92"/>
      <c r="F66" s="92">
        <v>6.538436</v>
      </c>
      <c r="G66" s="92"/>
      <c r="H66" s="92">
        <v>9.696934</v>
      </c>
      <c r="I66" s="92"/>
      <c r="J66" s="92">
        <v>9.657741</v>
      </c>
      <c r="K66" s="92"/>
      <c r="L66" s="92">
        <v>13.044286</v>
      </c>
      <c r="M66" s="92"/>
      <c r="N66" s="92">
        <v>17.438456</v>
      </c>
      <c r="O66" s="92"/>
    </row>
    <row r="67" spans="2:15" s="15" customFormat="1" ht="3" customHeight="1">
      <c r="B67" s="182"/>
      <c r="C67" s="182"/>
      <c r="D67" s="92"/>
      <c r="E67" s="92"/>
      <c r="F67" s="92"/>
      <c r="G67" s="92"/>
      <c r="H67" s="92"/>
      <c r="I67" s="92"/>
      <c r="J67" s="92"/>
      <c r="K67" s="92"/>
      <c r="L67" s="92"/>
      <c r="M67" s="92"/>
      <c r="N67" s="92"/>
      <c r="O67" s="92"/>
    </row>
    <row r="68" spans="2:15" s="15" customFormat="1" ht="9.75" customHeight="1">
      <c r="B68" s="182" t="s">
        <v>514</v>
      </c>
      <c r="C68" s="182"/>
      <c r="D68" s="92">
        <v>139.118987</v>
      </c>
      <c r="E68" s="92"/>
      <c r="F68" s="92">
        <v>122.666453</v>
      </c>
      <c r="G68" s="92"/>
      <c r="H68" s="92">
        <v>114.674712</v>
      </c>
      <c r="I68" s="92"/>
      <c r="J68" s="92">
        <v>126.358024</v>
      </c>
      <c r="K68" s="92"/>
      <c r="L68" s="92">
        <v>74.27458800000001</v>
      </c>
      <c r="M68" s="92"/>
      <c r="N68" s="92">
        <v>49.902131</v>
      </c>
      <c r="O68" s="92"/>
    </row>
    <row r="69" spans="4:15" s="15" customFormat="1" ht="3" customHeight="1">
      <c r="D69" s="92"/>
      <c r="E69" s="92"/>
      <c r="F69" s="92"/>
      <c r="G69" s="92"/>
      <c r="H69" s="92"/>
      <c r="I69" s="92"/>
      <c r="J69" s="92"/>
      <c r="K69" s="92"/>
      <c r="L69" s="92"/>
      <c r="M69" s="92"/>
      <c r="N69" s="92"/>
      <c r="O69" s="92"/>
    </row>
    <row r="70" spans="2:15" s="15" customFormat="1" ht="9.75" customHeight="1">
      <c r="B70" s="181" t="s">
        <v>414</v>
      </c>
      <c r="C70" s="181"/>
      <c r="D70" s="92">
        <v>126.181801</v>
      </c>
      <c r="E70" s="92"/>
      <c r="F70" s="92">
        <v>129.26558</v>
      </c>
      <c r="G70" s="92"/>
      <c r="H70" s="92">
        <v>132.732198</v>
      </c>
      <c r="I70" s="92"/>
      <c r="J70" s="92">
        <v>135.936308</v>
      </c>
      <c r="K70" s="92"/>
      <c r="L70" s="92">
        <v>129.161002</v>
      </c>
      <c r="M70" s="92"/>
      <c r="N70" s="92">
        <v>139.222485</v>
      </c>
      <c r="O70" s="92"/>
    </row>
    <row r="71" spans="2:15" s="15" customFormat="1" ht="3" customHeight="1">
      <c r="B71" s="181"/>
      <c r="C71" s="181"/>
      <c r="D71" s="92"/>
      <c r="E71" s="92"/>
      <c r="F71" s="92"/>
      <c r="G71" s="92"/>
      <c r="H71" s="92"/>
      <c r="I71" s="92"/>
      <c r="J71" s="92"/>
      <c r="K71" s="92"/>
      <c r="L71" s="92"/>
      <c r="M71" s="92"/>
      <c r="N71" s="92"/>
      <c r="O71" s="92"/>
    </row>
    <row r="72" spans="2:15" s="15" customFormat="1" ht="9.75" customHeight="1">
      <c r="B72" s="181" t="s">
        <v>415</v>
      </c>
      <c r="C72" s="82"/>
      <c r="D72" s="92">
        <v>1806.2549450000001</v>
      </c>
      <c r="E72" s="92"/>
      <c r="F72" s="92">
        <v>1865.7770240000002</v>
      </c>
      <c r="G72" s="92"/>
      <c r="H72" s="92">
        <v>1558.80278</v>
      </c>
      <c r="I72" s="92"/>
      <c r="J72" s="92">
        <v>1893.333229</v>
      </c>
      <c r="K72" s="92"/>
      <c r="L72" s="92">
        <v>1357.61154</v>
      </c>
      <c r="M72" s="92"/>
      <c r="N72" s="92">
        <v>1285.7660799999999</v>
      </c>
      <c r="O72" s="92"/>
    </row>
    <row r="73" spans="2:15" s="15" customFormat="1" ht="3" customHeight="1">
      <c r="B73" s="181"/>
      <c r="C73" s="181"/>
      <c r="D73" s="92"/>
      <c r="E73" s="92"/>
      <c r="F73" s="92"/>
      <c r="G73" s="92"/>
      <c r="H73" s="92"/>
      <c r="I73" s="92"/>
      <c r="J73" s="92"/>
      <c r="K73" s="92"/>
      <c r="L73" s="92"/>
      <c r="M73" s="92"/>
      <c r="N73" s="92"/>
      <c r="O73" s="92"/>
    </row>
    <row r="74" spans="2:15" s="15" customFormat="1" ht="9.75" customHeight="1">
      <c r="B74" s="191" t="s">
        <v>515</v>
      </c>
      <c r="C74" s="82"/>
      <c r="D74" s="92">
        <v>3014.4076720000003</v>
      </c>
      <c r="E74" s="92"/>
      <c r="F74" s="92">
        <v>3127.342812</v>
      </c>
      <c r="G74" s="92"/>
      <c r="H74" s="92">
        <v>2574.0836827267626</v>
      </c>
      <c r="I74" s="92"/>
      <c r="J74" s="92">
        <v>3021.6296791287996</v>
      </c>
      <c r="K74" s="92"/>
      <c r="L74" s="92">
        <v>2351.5145015324</v>
      </c>
      <c r="M74" s="92"/>
      <c r="N74" s="92">
        <v>2095.8086769701</v>
      </c>
      <c r="O74" s="92"/>
    </row>
    <row r="75" ht="3" customHeight="1"/>
    <row r="76" ht="11.25" customHeight="1"/>
    <row r="77" ht="11.25" customHeight="1"/>
    <row r="78" ht="11.25" customHeight="1"/>
    <row r="79" ht="11.25" customHeight="1"/>
  </sheetData>
  <sheetProtection/>
  <printOptions/>
  <pageMargins left="0" right="0" top="0" bottom="0" header="0" footer="0"/>
  <pageSetup fitToHeight="1" fitToWidth="1" horizontalDpi="4000" verticalDpi="4000" orientation="portrait"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4:O80"/>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1" customWidth="1"/>
    <col min="6" max="6" width="6.7109375" style="1" customWidth="1"/>
    <col min="7" max="7" width="1.7109375" style="1" customWidth="1"/>
    <col min="8" max="8" width="6.7109375" style="1" customWidth="1"/>
    <col min="9" max="9" width="1.7109375" style="1" customWidth="1"/>
    <col min="10" max="10" width="6.7109375" style="1" customWidth="1"/>
    <col min="11" max="11" width="1.7109375" style="1" customWidth="1"/>
    <col min="12" max="12" width="6.7109375" style="1" customWidth="1"/>
    <col min="13" max="13" width="1.7109375" style="1" customWidth="1"/>
    <col min="14" max="14" width="6.7109375" style="1" customWidth="1"/>
    <col min="15" max="15" width="1.7109375" style="1" customWidth="1"/>
    <col min="16" max="16384" width="12.421875" style="1" customWidth="1"/>
  </cols>
  <sheetData>
    <row r="1" ht="15" customHeight="1"/>
    <row r="2" ht="15" customHeight="1"/>
    <row r="3" ht="15" customHeight="1"/>
    <row r="4" spans="3:15" ht="15" customHeight="1">
      <c r="C4" s="39"/>
      <c r="E4" s="39"/>
      <c r="F4" s="3"/>
      <c r="G4" s="5"/>
      <c r="H4" s="3"/>
      <c r="I4" s="5"/>
      <c r="J4" s="3"/>
      <c r="K4" s="3"/>
      <c r="L4" s="3"/>
      <c r="M4" s="3"/>
      <c r="N4" s="3"/>
      <c r="O4" s="11" t="s">
        <v>0</v>
      </c>
    </row>
    <row r="5" spans="2:15" ht="3" customHeight="1">
      <c r="B5" s="53"/>
      <c r="C5" s="53"/>
      <c r="E5" s="53"/>
      <c r="F5" s="11"/>
      <c r="G5" s="10"/>
      <c r="H5" s="11"/>
      <c r="I5" s="10"/>
      <c r="J5" s="11"/>
      <c r="K5" s="11"/>
      <c r="L5" s="11"/>
      <c r="M5" s="11"/>
      <c r="N5" s="11"/>
      <c r="O5" s="11"/>
    </row>
    <row r="6" spans="2:15" ht="27" customHeight="1">
      <c r="B6" s="268" t="s">
        <v>517</v>
      </c>
      <c r="C6" s="54"/>
      <c r="E6" s="54"/>
      <c r="F6" s="11"/>
      <c r="G6" s="10"/>
      <c r="H6" s="11"/>
      <c r="I6" s="10"/>
      <c r="J6" s="11"/>
      <c r="K6" s="11"/>
      <c r="L6" s="11"/>
      <c r="M6" s="11"/>
      <c r="N6" s="11"/>
      <c r="O6" s="11"/>
    </row>
    <row r="7" spans="2:15" ht="3" customHeight="1">
      <c r="B7" s="53"/>
      <c r="C7" s="53"/>
      <c r="E7" s="53"/>
      <c r="F7" s="11"/>
      <c r="G7" s="10"/>
      <c r="H7" s="11"/>
      <c r="I7" s="10"/>
      <c r="J7" s="11"/>
      <c r="K7" s="11"/>
      <c r="L7" s="11"/>
      <c r="M7" s="11"/>
      <c r="N7" s="11"/>
      <c r="O7" s="11"/>
    </row>
    <row r="8" spans="2:15" ht="9.75" customHeight="1">
      <c r="B8" s="53"/>
      <c r="C8" s="53"/>
      <c r="E8" s="53"/>
      <c r="F8" s="11"/>
      <c r="G8" s="10"/>
      <c r="H8" s="11"/>
      <c r="I8" s="10"/>
      <c r="J8" s="11"/>
      <c r="K8" s="11"/>
      <c r="L8" s="11"/>
      <c r="M8" s="11"/>
      <c r="N8" s="11"/>
      <c r="O8" s="11"/>
    </row>
    <row r="9" spans="2:15" ht="9.75" customHeight="1">
      <c r="B9" s="53"/>
      <c r="C9" s="53"/>
      <c r="D9" s="52" t="s">
        <v>105</v>
      </c>
      <c r="E9" s="53"/>
      <c r="F9" s="52" t="s">
        <v>106</v>
      </c>
      <c r="G9" s="111"/>
      <c r="H9" s="52" t="s">
        <v>2</v>
      </c>
      <c r="I9" s="52"/>
      <c r="J9" s="52" t="s">
        <v>3</v>
      </c>
      <c r="K9" s="52"/>
      <c r="L9" s="52" t="s">
        <v>4</v>
      </c>
      <c r="M9" s="52"/>
      <c r="N9" s="52" t="s">
        <v>5</v>
      </c>
      <c r="O9" s="18" t="s">
        <v>6</v>
      </c>
    </row>
    <row r="10" spans="2:15" ht="9" customHeight="1">
      <c r="B10" s="53"/>
      <c r="C10" s="53"/>
      <c r="D10" s="180" t="s">
        <v>74</v>
      </c>
      <c r="E10" s="53"/>
      <c r="F10" s="180" t="s">
        <v>74</v>
      </c>
      <c r="G10" s="79"/>
      <c r="H10" s="180" t="s">
        <v>74</v>
      </c>
      <c r="I10" s="79"/>
      <c r="J10" s="180" t="s">
        <v>74</v>
      </c>
      <c r="K10" s="180"/>
      <c r="L10" s="180" t="s">
        <v>74</v>
      </c>
      <c r="M10" s="180"/>
      <c r="N10" s="180" t="s">
        <v>74</v>
      </c>
      <c r="O10" s="180"/>
    </row>
    <row r="11" spans="2:15" s="15" customFormat="1" ht="10.5" customHeight="1">
      <c r="B11" s="191" t="s">
        <v>95</v>
      </c>
      <c r="C11" s="181"/>
      <c r="D11" s="82"/>
      <c r="E11" s="82"/>
      <c r="F11" s="135"/>
      <c r="G11" s="82"/>
      <c r="H11" s="135"/>
      <c r="I11" s="82"/>
      <c r="J11" s="135"/>
      <c r="K11" s="135"/>
      <c r="L11" s="135"/>
      <c r="M11" s="135"/>
      <c r="N11" s="135"/>
      <c r="O11" s="135"/>
    </row>
    <row r="12" spans="2:15" s="15" customFormat="1" ht="9.75" customHeight="1">
      <c r="B12" s="161" t="s">
        <v>13</v>
      </c>
      <c r="C12" s="181"/>
      <c r="D12" s="82"/>
      <c r="E12" s="82"/>
      <c r="F12" s="135"/>
      <c r="G12" s="82"/>
      <c r="H12" s="135"/>
      <c r="I12" s="82"/>
      <c r="J12" s="135"/>
      <c r="K12" s="135"/>
      <c r="L12" s="135"/>
      <c r="M12" s="135"/>
      <c r="N12" s="135"/>
      <c r="O12" s="135"/>
    </row>
    <row r="13" spans="1:15" s="15" customFormat="1" ht="10.5" customHeight="1">
      <c r="A13" s="1"/>
      <c r="B13" s="181"/>
      <c r="C13" s="182" t="s">
        <v>506</v>
      </c>
      <c r="D13" s="92">
        <v>276.394002</v>
      </c>
      <c r="E13" s="92"/>
      <c r="F13" s="92">
        <v>220.322806</v>
      </c>
      <c r="G13" s="92"/>
      <c r="H13" s="92">
        <v>294.609506</v>
      </c>
      <c r="I13" s="92"/>
      <c r="J13" s="92">
        <v>235.307213</v>
      </c>
      <c r="K13" s="92"/>
      <c r="L13" s="92">
        <v>280.222315</v>
      </c>
      <c r="M13" s="92"/>
      <c r="N13" s="92">
        <v>310.689314</v>
      </c>
      <c r="O13" s="271"/>
    </row>
    <row r="14" spans="1:15" s="15" customFormat="1" ht="9.75" customHeight="1">
      <c r="A14" s="1"/>
      <c r="B14" s="181"/>
      <c r="C14" s="182" t="s">
        <v>15</v>
      </c>
      <c r="D14" s="92">
        <v>0</v>
      </c>
      <c r="E14" s="92"/>
      <c r="F14" s="92">
        <v>0.668715</v>
      </c>
      <c r="G14" s="92"/>
      <c r="H14" s="92">
        <v>0</v>
      </c>
      <c r="I14" s="92"/>
      <c r="J14" s="92">
        <v>20.879503</v>
      </c>
      <c r="K14" s="92"/>
      <c r="L14" s="92">
        <v>0</v>
      </c>
      <c r="M14" s="92"/>
      <c r="N14" s="92">
        <v>0</v>
      </c>
      <c r="O14" s="271"/>
    </row>
    <row r="15" spans="1:15" s="15" customFormat="1" ht="9.75" customHeight="1">
      <c r="A15" s="1"/>
      <c r="B15" s="181"/>
      <c r="C15" s="182" t="s">
        <v>240</v>
      </c>
      <c r="D15" s="92">
        <v>0</v>
      </c>
      <c r="E15" s="92"/>
      <c r="F15" s="92">
        <v>0</v>
      </c>
      <c r="G15" s="92"/>
      <c r="H15" s="92">
        <v>0</v>
      </c>
      <c r="I15" s="92"/>
      <c r="J15" s="92">
        <v>0</v>
      </c>
      <c r="K15" s="92"/>
      <c r="L15" s="92">
        <v>0.218189</v>
      </c>
      <c r="M15" s="92"/>
      <c r="N15" s="92">
        <v>0</v>
      </c>
      <c r="O15" s="271"/>
    </row>
    <row r="16" spans="1:15" s="15" customFormat="1" ht="9.75" customHeight="1">
      <c r="A16" s="1"/>
      <c r="B16" s="181"/>
      <c r="C16" s="182" t="s">
        <v>16</v>
      </c>
      <c r="D16" s="92">
        <v>0</v>
      </c>
      <c r="E16" s="92"/>
      <c r="F16" s="92">
        <v>0</v>
      </c>
      <c r="G16" s="92"/>
      <c r="H16" s="92">
        <v>0</v>
      </c>
      <c r="I16" s="92"/>
      <c r="J16" s="92">
        <v>0</v>
      </c>
      <c r="K16" s="92"/>
      <c r="L16" s="92">
        <v>0</v>
      </c>
      <c r="M16" s="92"/>
      <c r="N16" s="92">
        <v>0</v>
      </c>
      <c r="O16" s="271"/>
    </row>
    <row r="17" spans="1:15" s="15" customFormat="1" ht="9.75" customHeight="1">
      <c r="A17" s="1"/>
      <c r="B17" s="181"/>
      <c r="C17" s="182" t="s">
        <v>17</v>
      </c>
      <c r="D17" s="92">
        <v>0.267807</v>
      </c>
      <c r="E17" s="92"/>
      <c r="F17" s="92">
        <v>0.042585</v>
      </c>
      <c r="G17" s="92"/>
      <c r="H17" s="92">
        <v>0</v>
      </c>
      <c r="I17" s="92"/>
      <c r="J17" s="92">
        <v>1.6E-05</v>
      </c>
      <c r="K17" s="92"/>
      <c r="L17" s="92">
        <v>0.218364</v>
      </c>
      <c r="M17" s="92"/>
      <c r="N17" s="92">
        <v>0.006024</v>
      </c>
      <c r="O17" s="271"/>
    </row>
    <row r="18" spans="1:15" s="15" customFormat="1" ht="10.5" customHeight="1">
      <c r="A18" s="1"/>
      <c r="B18" s="181"/>
      <c r="C18" s="182" t="s">
        <v>358</v>
      </c>
      <c r="D18" s="92">
        <v>0.109391</v>
      </c>
      <c r="E18" s="92"/>
      <c r="F18" s="92">
        <v>0.145523</v>
      </c>
      <c r="G18" s="92"/>
      <c r="H18" s="92">
        <v>0.162668</v>
      </c>
      <c r="I18" s="92"/>
      <c r="J18" s="92">
        <v>0.198428</v>
      </c>
      <c r="K18" s="92"/>
      <c r="L18" s="92">
        <v>0.024</v>
      </c>
      <c r="M18" s="92"/>
      <c r="N18" s="92">
        <v>0.059435</v>
      </c>
      <c r="O18" s="271"/>
    </row>
    <row r="19" spans="1:15" s="15" customFormat="1" ht="9.75" customHeight="1">
      <c r="A19" s="1"/>
      <c r="B19" s="181"/>
      <c r="C19" s="182" t="s">
        <v>507</v>
      </c>
      <c r="D19" s="92">
        <v>66.547234</v>
      </c>
      <c r="E19" s="92"/>
      <c r="F19" s="92">
        <v>44.660365</v>
      </c>
      <c r="G19" s="92"/>
      <c r="H19" s="92">
        <v>0.778192</v>
      </c>
      <c r="I19" s="92"/>
      <c r="J19" s="92">
        <v>71.212164</v>
      </c>
      <c r="K19" s="92"/>
      <c r="L19" s="92">
        <v>189.376779</v>
      </c>
      <c r="M19" s="92"/>
      <c r="N19" s="92">
        <v>144.430272</v>
      </c>
      <c r="O19" s="271"/>
    </row>
    <row r="20" spans="1:15" s="15" customFormat="1" ht="9.75" customHeight="1">
      <c r="A20" s="1"/>
      <c r="B20" s="182" t="s">
        <v>19</v>
      </c>
      <c r="C20" s="181"/>
      <c r="D20" s="92"/>
      <c r="E20" s="92"/>
      <c r="F20" s="92"/>
      <c r="G20" s="92"/>
      <c r="H20" s="92"/>
      <c r="I20" s="92"/>
      <c r="J20" s="92"/>
      <c r="K20" s="92"/>
      <c r="L20" s="92"/>
      <c r="M20" s="92"/>
      <c r="N20" s="92"/>
      <c r="O20" s="272"/>
    </row>
    <row r="21" spans="1:15" s="15" customFormat="1" ht="9.75" customHeight="1">
      <c r="A21" s="1"/>
      <c r="B21" s="181"/>
      <c r="C21" s="182" t="s">
        <v>360</v>
      </c>
      <c r="D21" s="92">
        <v>0</v>
      </c>
      <c r="E21" s="92"/>
      <c r="F21" s="92">
        <v>0</v>
      </c>
      <c r="G21" s="92"/>
      <c r="H21" s="92">
        <v>0</v>
      </c>
      <c r="I21" s="92"/>
      <c r="J21" s="92">
        <v>0</v>
      </c>
      <c r="K21" s="92"/>
      <c r="L21" s="92">
        <v>0</v>
      </c>
      <c r="M21" s="92"/>
      <c r="N21" s="92">
        <v>44.114472</v>
      </c>
      <c r="O21" s="271"/>
    </row>
    <row r="22" spans="1:15" s="15" customFormat="1" ht="9.75" customHeight="1">
      <c r="A22" s="1"/>
      <c r="B22" s="181"/>
      <c r="C22" s="182" t="s">
        <v>191</v>
      </c>
      <c r="D22" s="92">
        <v>0.03721026608153633</v>
      </c>
      <c r="E22" s="92"/>
      <c r="F22" s="92">
        <v>0.03721026608153633</v>
      </c>
      <c r="G22" s="92"/>
      <c r="H22" s="92">
        <v>0.03800068638138023</v>
      </c>
      <c r="I22" s="92"/>
      <c r="J22" s="92">
        <v>0.056716997426973295</v>
      </c>
      <c r="K22" s="92"/>
      <c r="L22" s="92">
        <v>0.10866142116956737</v>
      </c>
      <c r="M22" s="92"/>
      <c r="N22" s="92">
        <v>0.2734</v>
      </c>
      <c r="O22" s="271"/>
    </row>
    <row r="23" spans="1:15" s="15" customFormat="1" ht="9.75" customHeight="1">
      <c r="A23" s="1"/>
      <c r="B23" s="181"/>
      <c r="C23" s="182" t="s">
        <v>508</v>
      </c>
      <c r="D23" s="92">
        <v>0.008459</v>
      </c>
      <c r="E23" s="92"/>
      <c r="F23" s="92">
        <v>3.2E-05</v>
      </c>
      <c r="G23" s="92"/>
      <c r="H23" s="92">
        <v>0.062831</v>
      </c>
      <c r="I23" s="92"/>
      <c r="J23" s="92">
        <v>0.232334</v>
      </c>
      <c r="K23" s="92"/>
      <c r="L23" s="92">
        <v>14.07918</v>
      </c>
      <c r="M23" s="92"/>
      <c r="N23" s="92">
        <v>13.737829</v>
      </c>
      <c r="O23" s="271"/>
    </row>
    <row r="24" spans="1:15" s="15" customFormat="1" ht="9.75" customHeight="1">
      <c r="A24" s="1"/>
      <c r="B24" s="181"/>
      <c r="C24" s="182" t="s">
        <v>361</v>
      </c>
      <c r="D24" s="92">
        <v>1.102644</v>
      </c>
      <c r="E24" s="92"/>
      <c r="F24" s="92">
        <v>0.731285</v>
      </c>
      <c r="G24" s="92"/>
      <c r="H24" s="92">
        <v>0.628106</v>
      </c>
      <c r="I24" s="92"/>
      <c r="J24" s="92">
        <v>1.543172</v>
      </c>
      <c r="K24" s="92"/>
      <c r="L24" s="92">
        <v>0.521031</v>
      </c>
      <c r="M24" s="92"/>
      <c r="N24" s="92">
        <v>0.672702</v>
      </c>
      <c r="O24" s="271"/>
    </row>
    <row r="25" spans="1:15" s="15" customFormat="1" ht="3" customHeight="1">
      <c r="A25" s="1"/>
      <c r="B25" s="181"/>
      <c r="C25" s="181"/>
      <c r="D25" s="92"/>
      <c r="E25" s="92"/>
      <c r="F25" s="92"/>
      <c r="G25" s="92"/>
      <c r="H25" s="92"/>
      <c r="I25" s="92"/>
      <c r="J25" s="92"/>
      <c r="K25" s="92"/>
      <c r="L25" s="92"/>
      <c r="M25" s="92"/>
      <c r="N25" s="92"/>
      <c r="O25" s="272"/>
    </row>
    <row r="26" spans="1:15" s="15" customFormat="1" ht="10.5" customHeight="1">
      <c r="A26" s="1"/>
      <c r="B26" s="182" t="s">
        <v>245</v>
      </c>
      <c r="C26" s="182"/>
      <c r="D26" s="92">
        <v>344.46674726608154</v>
      </c>
      <c r="E26" s="92"/>
      <c r="F26" s="92">
        <v>266.60852126608154</v>
      </c>
      <c r="G26" s="92"/>
      <c r="H26" s="92">
        <v>296.27930368638135</v>
      </c>
      <c r="I26" s="92"/>
      <c r="J26" s="92">
        <v>329.42954699742694</v>
      </c>
      <c r="K26" s="92"/>
      <c r="L26" s="92">
        <v>484.7685194211696</v>
      </c>
      <c r="M26" s="92"/>
      <c r="N26" s="92">
        <v>513.9834480000001</v>
      </c>
      <c r="O26" s="272"/>
    </row>
    <row r="27" spans="1:15" s="15" customFormat="1" ht="3" customHeight="1">
      <c r="A27" s="1"/>
      <c r="B27" s="181"/>
      <c r="C27" s="181"/>
      <c r="D27" s="92"/>
      <c r="E27" s="92"/>
      <c r="F27" s="92"/>
      <c r="G27" s="92"/>
      <c r="H27" s="92"/>
      <c r="I27" s="92"/>
      <c r="J27" s="92"/>
      <c r="K27" s="92"/>
      <c r="L27" s="92"/>
      <c r="M27" s="92"/>
      <c r="N27" s="92"/>
      <c r="O27" s="272"/>
    </row>
    <row r="28" spans="1:15" s="15" customFormat="1" ht="11.25" customHeight="1">
      <c r="A28" s="1"/>
      <c r="B28" s="191" t="s">
        <v>194</v>
      </c>
      <c r="C28" s="181"/>
      <c r="D28" s="92"/>
      <c r="E28" s="92"/>
      <c r="F28" s="92"/>
      <c r="G28" s="92"/>
      <c r="H28" s="92"/>
      <c r="I28" s="92"/>
      <c r="J28" s="92"/>
      <c r="K28" s="92"/>
      <c r="L28" s="92"/>
      <c r="M28" s="92"/>
      <c r="N28" s="92"/>
      <c r="O28" s="272"/>
    </row>
    <row r="29" spans="1:15" s="15" customFormat="1" ht="11.25" customHeight="1">
      <c r="A29" s="1"/>
      <c r="B29" s="273" t="s">
        <v>362</v>
      </c>
      <c r="C29" s="181"/>
      <c r="D29" s="92">
        <v>505.391308</v>
      </c>
      <c r="E29" s="92"/>
      <c r="F29" s="92">
        <v>280.580779</v>
      </c>
      <c r="G29" s="92"/>
      <c r="H29" s="92">
        <v>163.942951</v>
      </c>
      <c r="I29" s="92"/>
      <c r="J29" s="92">
        <v>165.049436</v>
      </c>
      <c r="K29" s="92"/>
      <c r="L29" s="92">
        <v>273.808765</v>
      </c>
      <c r="M29" s="92"/>
      <c r="N29" s="92">
        <v>550.72182</v>
      </c>
      <c r="O29" s="271"/>
    </row>
    <row r="30" spans="1:15" s="15" customFormat="1" ht="11.25" customHeight="1">
      <c r="A30" s="1"/>
      <c r="B30" s="161" t="s">
        <v>509</v>
      </c>
      <c r="C30" s="181"/>
      <c r="D30" s="92">
        <v>69.290468</v>
      </c>
      <c r="E30" s="92"/>
      <c r="F30" s="92">
        <v>28.758574</v>
      </c>
      <c r="G30" s="92"/>
      <c r="H30" s="92">
        <v>15.225334</v>
      </c>
      <c r="I30" s="92"/>
      <c r="J30" s="92">
        <v>2.985614</v>
      </c>
      <c r="K30" s="92"/>
      <c r="L30" s="92">
        <v>3.900228</v>
      </c>
      <c r="M30" s="92"/>
      <c r="N30" s="92">
        <v>30.860196</v>
      </c>
      <c r="O30" s="271"/>
    </row>
    <row r="31" spans="1:15" s="15" customFormat="1" ht="9.75" customHeight="1">
      <c r="A31" s="1"/>
      <c r="B31" s="161" t="s">
        <v>363</v>
      </c>
      <c r="C31" s="181"/>
      <c r="D31" s="92">
        <v>20.810063</v>
      </c>
      <c r="E31" s="92"/>
      <c r="F31" s="92">
        <v>49.001234</v>
      </c>
      <c r="G31" s="92"/>
      <c r="H31" s="92">
        <v>61.847283</v>
      </c>
      <c r="I31" s="92"/>
      <c r="J31" s="92">
        <v>93.769738</v>
      </c>
      <c r="K31" s="92"/>
      <c r="L31" s="92">
        <v>140.03248553</v>
      </c>
      <c r="M31" s="92"/>
      <c r="N31" s="92">
        <v>181.41517369</v>
      </c>
      <c r="O31" s="271"/>
    </row>
    <row r="32" spans="1:15" s="15" customFormat="1" ht="3" customHeight="1">
      <c r="A32" s="42"/>
      <c r="B32" s="182"/>
      <c r="C32" s="181"/>
      <c r="D32" s="92"/>
      <c r="E32" s="92"/>
      <c r="F32" s="92"/>
      <c r="G32" s="92"/>
      <c r="H32" s="92"/>
      <c r="I32" s="92"/>
      <c r="J32" s="92"/>
      <c r="K32" s="92"/>
      <c r="L32" s="92"/>
      <c r="M32" s="92"/>
      <c r="N32" s="92"/>
      <c r="O32" s="271"/>
    </row>
    <row r="33" spans="1:15" s="15" customFormat="1" ht="9.75" customHeight="1">
      <c r="A33" s="42"/>
      <c r="B33" s="182" t="s">
        <v>57</v>
      </c>
      <c r="C33" s="181"/>
      <c r="D33" s="92">
        <v>595.491839</v>
      </c>
      <c r="E33" s="92"/>
      <c r="F33" s="92">
        <v>358.340587</v>
      </c>
      <c r="G33" s="92"/>
      <c r="H33" s="92">
        <v>241.015568</v>
      </c>
      <c r="I33" s="92"/>
      <c r="J33" s="92">
        <v>261.804788</v>
      </c>
      <c r="K33" s="92"/>
      <c r="L33" s="92">
        <v>417.74147853</v>
      </c>
      <c r="M33" s="92"/>
      <c r="N33" s="92">
        <v>762.9971896899999</v>
      </c>
      <c r="O33" s="271"/>
    </row>
    <row r="34" spans="1:15" s="15" customFormat="1" ht="3" customHeight="1">
      <c r="A34" s="42"/>
      <c r="B34" s="181"/>
      <c r="C34" s="181"/>
      <c r="D34" s="92"/>
      <c r="E34" s="92"/>
      <c r="F34" s="92"/>
      <c r="G34" s="92"/>
      <c r="H34" s="92"/>
      <c r="I34" s="92"/>
      <c r="J34" s="92"/>
      <c r="K34" s="92"/>
      <c r="L34" s="92"/>
      <c r="M34" s="92"/>
      <c r="N34" s="92"/>
      <c r="O34" s="272"/>
    </row>
    <row r="35" spans="1:15" s="15" customFormat="1" ht="9.75" customHeight="1">
      <c r="A35" s="42"/>
      <c r="B35" s="181" t="s">
        <v>249</v>
      </c>
      <c r="C35" s="181"/>
      <c r="D35" s="92"/>
      <c r="E35" s="92"/>
      <c r="F35" s="92"/>
      <c r="G35" s="92"/>
      <c r="H35" s="92"/>
      <c r="I35" s="92"/>
      <c r="J35" s="92"/>
      <c r="K35" s="92"/>
      <c r="L35" s="92"/>
      <c r="M35" s="92"/>
      <c r="N35" s="92"/>
      <c r="O35" s="272"/>
    </row>
    <row r="36" spans="1:15" s="15" customFormat="1" ht="9.75" customHeight="1">
      <c r="A36" s="42"/>
      <c r="B36" s="182" t="s">
        <v>510</v>
      </c>
      <c r="C36" s="181"/>
      <c r="D36" s="92">
        <v>13.320419</v>
      </c>
      <c r="E36" s="92"/>
      <c r="F36" s="92">
        <v>16.466689</v>
      </c>
      <c r="G36" s="92"/>
      <c r="H36" s="92">
        <v>16.550972</v>
      </c>
      <c r="I36" s="92"/>
      <c r="J36" s="92">
        <v>16.086287</v>
      </c>
      <c r="K36" s="92"/>
      <c r="L36" s="92">
        <v>10.716211</v>
      </c>
      <c r="M36" s="92"/>
      <c r="N36" s="92">
        <v>8.897234</v>
      </c>
      <c r="O36" s="271"/>
    </row>
    <row r="37" spans="1:15" s="15" customFormat="1" ht="10.5" customHeight="1">
      <c r="A37" s="42"/>
      <c r="B37" s="182" t="s">
        <v>26</v>
      </c>
      <c r="C37" s="181"/>
      <c r="D37" s="92">
        <v>0.01252</v>
      </c>
      <c r="E37" s="92"/>
      <c r="F37" s="92">
        <v>0.014373</v>
      </c>
      <c r="G37" s="92"/>
      <c r="H37" s="92">
        <v>0.011546</v>
      </c>
      <c r="I37" s="92"/>
      <c r="J37" s="92">
        <v>0.174155</v>
      </c>
      <c r="K37" s="92"/>
      <c r="L37" s="92">
        <v>0</v>
      </c>
      <c r="M37" s="92"/>
      <c r="N37" s="92">
        <v>0.010864</v>
      </c>
      <c r="O37" s="271"/>
    </row>
    <row r="38" spans="1:15" s="15" customFormat="1" ht="9.75" customHeight="1">
      <c r="A38" s="42"/>
      <c r="B38" s="182" t="s">
        <v>401</v>
      </c>
      <c r="C38" s="181"/>
      <c r="D38" s="92">
        <v>15.72014</v>
      </c>
      <c r="E38" s="92"/>
      <c r="F38" s="92">
        <v>30.911829</v>
      </c>
      <c r="G38" s="92"/>
      <c r="H38" s="92">
        <v>38.03009</v>
      </c>
      <c r="I38" s="92"/>
      <c r="J38" s="92">
        <v>27.675412</v>
      </c>
      <c r="K38" s="92"/>
      <c r="L38" s="92">
        <v>46.377575</v>
      </c>
      <c r="M38" s="92"/>
      <c r="N38" s="92">
        <v>44.686849</v>
      </c>
      <c r="O38" s="271"/>
    </row>
    <row r="39" spans="1:15" s="15" customFormat="1" ht="3" customHeight="1">
      <c r="A39" s="42"/>
      <c r="B39" s="182"/>
      <c r="C39" s="181"/>
      <c r="D39" s="92"/>
      <c r="E39" s="92"/>
      <c r="F39" s="92"/>
      <c r="G39" s="92"/>
      <c r="H39" s="92"/>
      <c r="I39" s="92"/>
      <c r="J39" s="92"/>
      <c r="K39" s="92"/>
      <c r="L39" s="92"/>
      <c r="M39" s="92"/>
      <c r="N39" s="92"/>
      <c r="O39" s="271"/>
    </row>
    <row r="40" spans="1:15" s="15" customFormat="1" ht="9.75" customHeight="1">
      <c r="A40" s="42"/>
      <c r="B40" s="182" t="s">
        <v>96</v>
      </c>
      <c r="C40" s="182"/>
      <c r="D40" s="92">
        <v>969.0116652660815</v>
      </c>
      <c r="E40" s="92"/>
      <c r="F40" s="92">
        <v>672.3419992660815</v>
      </c>
      <c r="G40" s="92"/>
      <c r="H40" s="92">
        <v>591.8874796863813</v>
      </c>
      <c r="I40" s="92"/>
      <c r="J40" s="92">
        <v>635.170188997427</v>
      </c>
      <c r="K40" s="92"/>
      <c r="L40" s="92">
        <v>959.6037839511696</v>
      </c>
      <c r="M40" s="92"/>
      <c r="N40" s="92">
        <v>1330.5755846900001</v>
      </c>
      <c r="O40" s="271"/>
    </row>
    <row r="41" spans="1:15" s="15" customFormat="1" ht="3" customHeight="1">
      <c r="A41" s="42"/>
      <c r="B41" s="182"/>
      <c r="C41" s="182"/>
      <c r="D41" s="92"/>
      <c r="E41" s="92"/>
      <c r="F41" s="92"/>
      <c r="G41" s="92"/>
      <c r="H41" s="92"/>
      <c r="I41" s="92"/>
      <c r="J41" s="92"/>
      <c r="K41" s="92"/>
      <c r="L41" s="92"/>
      <c r="M41" s="92"/>
      <c r="N41" s="92"/>
      <c r="O41" s="271"/>
    </row>
    <row r="42" spans="1:15" s="26" customFormat="1" ht="10.5" customHeight="1">
      <c r="A42" s="46"/>
      <c r="B42" s="191" t="s">
        <v>402</v>
      </c>
      <c r="C42" s="181"/>
      <c r="D42" s="92"/>
      <c r="E42" s="92"/>
      <c r="F42" s="92"/>
      <c r="G42" s="92"/>
      <c r="H42" s="92"/>
      <c r="I42" s="92"/>
      <c r="J42" s="92"/>
      <c r="K42" s="92"/>
      <c r="L42" s="92"/>
      <c r="M42" s="92"/>
      <c r="N42" s="92"/>
      <c r="O42" s="272"/>
    </row>
    <row r="43" spans="1:15" s="26" customFormat="1" ht="10.5" customHeight="1">
      <c r="A43" s="1"/>
      <c r="B43" s="161" t="s">
        <v>511</v>
      </c>
      <c r="C43" s="181"/>
      <c r="D43" s="92">
        <v>12.717685</v>
      </c>
      <c r="E43" s="92"/>
      <c r="F43" s="92">
        <v>11.946066</v>
      </c>
      <c r="G43" s="92"/>
      <c r="H43" s="92">
        <v>17.431577</v>
      </c>
      <c r="I43" s="92"/>
      <c r="J43" s="92">
        <v>23.294387</v>
      </c>
      <c r="K43" s="92"/>
      <c r="L43" s="92">
        <v>27.553356</v>
      </c>
      <c r="M43" s="92"/>
      <c r="N43" s="92">
        <v>52.019191</v>
      </c>
      <c r="O43" s="271"/>
    </row>
    <row r="44" spans="1:15" s="26" customFormat="1" ht="10.5" customHeight="1">
      <c r="A44" s="182"/>
      <c r="B44" s="161" t="s">
        <v>404</v>
      </c>
      <c r="C44" s="181"/>
      <c r="D44" s="92">
        <v>3.175419</v>
      </c>
      <c r="E44" s="92"/>
      <c r="F44" s="92">
        <v>8.458922</v>
      </c>
      <c r="G44" s="92"/>
      <c r="H44" s="92">
        <v>0.281</v>
      </c>
      <c r="I44" s="92"/>
      <c r="J44" s="92">
        <v>0</v>
      </c>
      <c r="K44" s="92"/>
      <c r="L44" s="92">
        <v>4.985287</v>
      </c>
      <c r="M44" s="92"/>
      <c r="N44" s="92">
        <v>3.5</v>
      </c>
      <c r="O44" s="271"/>
    </row>
    <row r="45" spans="2:15" s="26" customFormat="1" ht="9.75" customHeight="1">
      <c r="B45" s="161" t="s">
        <v>405</v>
      </c>
      <c r="C45" s="181"/>
      <c r="D45" s="92">
        <v>21.867159</v>
      </c>
      <c r="E45" s="92"/>
      <c r="F45" s="92">
        <v>22.44891</v>
      </c>
      <c r="G45" s="92"/>
      <c r="H45" s="92">
        <v>43.170927</v>
      </c>
      <c r="I45" s="92"/>
      <c r="J45" s="92">
        <v>42.030306</v>
      </c>
      <c r="K45" s="92"/>
      <c r="L45" s="92">
        <v>37.096829</v>
      </c>
      <c r="M45" s="92"/>
      <c r="N45" s="92">
        <v>75.500057</v>
      </c>
      <c r="O45" s="271"/>
    </row>
    <row r="46" spans="1:15" s="26" customFormat="1" ht="10.5" customHeight="1">
      <c r="A46" s="182"/>
      <c r="B46" s="161" t="s">
        <v>406</v>
      </c>
      <c r="C46" s="181"/>
      <c r="D46" s="92">
        <v>2.067984</v>
      </c>
      <c r="E46" s="92"/>
      <c r="F46" s="92">
        <v>0.1727</v>
      </c>
      <c r="G46" s="92"/>
      <c r="H46" s="92">
        <v>0.1406</v>
      </c>
      <c r="I46" s="92"/>
      <c r="J46" s="92">
        <v>0</v>
      </c>
      <c r="K46" s="92"/>
      <c r="L46" s="92">
        <v>0</v>
      </c>
      <c r="M46" s="92"/>
      <c r="N46" s="92">
        <v>0</v>
      </c>
      <c r="O46" s="271"/>
    </row>
    <row r="47" spans="2:15" s="26" customFormat="1" ht="10.5" customHeight="1">
      <c r="B47" s="161" t="s">
        <v>512</v>
      </c>
      <c r="C47" s="181"/>
      <c r="D47" s="92">
        <v>3.386769</v>
      </c>
      <c r="E47" s="92"/>
      <c r="F47" s="92">
        <v>3.244645</v>
      </c>
      <c r="G47" s="92"/>
      <c r="H47" s="92">
        <v>9.093352</v>
      </c>
      <c r="I47" s="92"/>
      <c r="J47" s="92">
        <v>15.135826</v>
      </c>
      <c r="K47" s="92"/>
      <c r="L47" s="92">
        <v>20.559865</v>
      </c>
      <c r="M47" s="92"/>
      <c r="N47" s="92">
        <v>26.44873</v>
      </c>
      <c r="O47" s="271"/>
    </row>
    <row r="48" spans="1:15" s="26" customFormat="1" ht="10.5" customHeight="1">
      <c r="A48" s="46"/>
      <c r="B48" s="161" t="s">
        <v>268</v>
      </c>
      <c r="C48" s="181"/>
      <c r="D48" s="92">
        <v>0.040797</v>
      </c>
      <c r="E48" s="92"/>
      <c r="F48" s="92">
        <v>0.0275</v>
      </c>
      <c r="G48" s="92"/>
      <c r="H48" s="92">
        <v>0.0865</v>
      </c>
      <c r="I48" s="92"/>
      <c r="J48" s="92">
        <v>0.09</v>
      </c>
      <c r="K48" s="92"/>
      <c r="L48" s="92">
        <v>0.03</v>
      </c>
      <c r="M48" s="92"/>
      <c r="N48" s="92">
        <v>0</v>
      </c>
      <c r="O48" s="271"/>
    </row>
    <row r="49" spans="1:15" s="26" customFormat="1" ht="10.5" customHeight="1">
      <c r="A49" s="46"/>
      <c r="B49" s="161" t="s">
        <v>408</v>
      </c>
      <c r="C49" s="181"/>
      <c r="D49" s="92">
        <v>0.278112</v>
      </c>
      <c r="E49" s="92"/>
      <c r="F49" s="92">
        <v>0.162109</v>
      </c>
      <c r="G49" s="92"/>
      <c r="H49" s="92">
        <v>0</v>
      </c>
      <c r="I49" s="92"/>
      <c r="J49" s="92">
        <v>0</v>
      </c>
      <c r="K49" s="92"/>
      <c r="L49" s="92">
        <v>0</v>
      </c>
      <c r="M49" s="92"/>
      <c r="N49" s="92">
        <v>0</v>
      </c>
      <c r="O49" s="271"/>
    </row>
    <row r="50" spans="1:15" s="26" customFormat="1" ht="3" customHeight="1">
      <c r="A50" s="46"/>
      <c r="B50" s="182"/>
      <c r="C50" s="181"/>
      <c r="D50" s="92"/>
      <c r="E50" s="92"/>
      <c r="F50" s="92"/>
      <c r="G50" s="92"/>
      <c r="H50" s="92"/>
      <c r="I50" s="92"/>
      <c r="J50" s="92"/>
      <c r="K50" s="92"/>
      <c r="L50" s="92"/>
      <c r="M50" s="92"/>
      <c r="N50" s="92"/>
      <c r="O50" s="271"/>
    </row>
    <row r="51" spans="1:15" s="26" customFormat="1" ht="9.75" customHeight="1">
      <c r="A51" s="46"/>
      <c r="B51" s="182" t="s">
        <v>57</v>
      </c>
      <c r="C51" s="82"/>
      <c r="D51" s="92">
        <v>43.533925</v>
      </c>
      <c r="E51" s="92"/>
      <c r="F51" s="92">
        <v>46.460852</v>
      </c>
      <c r="G51" s="92"/>
      <c r="H51" s="92">
        <v>70.203956</v>
      </c>
      <c r="I51" s="92"/>
      <c r="J51" s="92">
        <v>80.550519</v>
      </c>
      <c r="K51" s="92"/>
      <c r="L51" s="92">
        <v>90.225337</v>
      </c>
      <c r="M51" s="92"/>
      <c r="N51" s="92">
        <v>157.46797800000002</v>
      </c>
      <c r="O51" s="271"/>
    </row>
    <row r="52" spans="1:15" s="26" customFormat="1" ht="3" customHeight="1">
      <c r="A52" s="46"/>
      <c r="B52" s="182"/>
      <c r="C52" s="82"/>
      <c r="D52" s="92"/>
      <c r="E52" s="92"/>
      <c r="F52" s="92"/>
      <c r="G52" s="92"/>
      <c r="H52" s="92"/>
      <c r="I52" s="92"/>
      <c r="J52" s="92"/>
      <c r="K52" s="92"/>
      <c r="L52" s="92"/>
      <c r="M52" s="92"/>
      <c r="N52" s="92"/>
      <c r="O52" s="271"/>
    </row>
    <row r="53" spans="1:15" s="26" customFormat="1" ht="9.75" customHeight="1">
      <c r="A53" s="46"/>
      <c r="B53" s="181" t="s">
        <v>372</v>
      </c>
      <c r="C53" s="181"/>
      <c r="D53" s="92"/>
      <c r="E53" s="92"/>
      <c r="F53" s="92"/>
      <c r="G53" s="92"/>
      <c r="H53" s="92"/>
      <c r="I53" s="92"/>
      <c r="J53" s="92"/>
      <c r="K53" s="92"/>
      <c r="L53" s="92"/>
      <c r="M53" s="92"/>
      <c r="N53" s="92"/>
      <c r="O53" s="272"/>
    </row>
    <row r="54" spans="1:15" s="26" customFormat="1" ht="10.5" customHeight="1">
      <c r="A54" s="46"/>
      <c r="B54" s="182" t="s">
        <v>513</v>
      </c>
      <c r="C54" s="181"/>
      <c r="D54" s="92">
        <v>1258.393097</v>
      </c>
      <c r="E54" s="92"/>
      <c r="F54" s="92">
        <v>1688.925319</v>
      </c>
      <c r="G54" s="92"/>
      <c r="H54" s="92">
        <v>1455.156097</v>
      </c>
      <c r="I54" s="92"/>
      <c r="J54" s="92">
        <v>1328.465282</v>
      </c>
      <c r="K54" s="92"/>
      <c r="L54" s="92">
        <v>1460.162397</v>
      </c>
      <c r="M54" s="92"/>
      <c r="N54" s="92">
        <v>1864.161925</v>
      </c>
      <c r="O54" s="271"/>
    </row>
    <row r="55" spans="1:15" s="26" customFormat="1" ht="9.75" customHeight="1">
      <c r="A55" s="46"/>
      <c r="B55" s="182" t="s">
        <v>374</v>
      </c>
      <c r="C55" s="181"/>
      <c r="D55" s="92">
        <v>45.960042</v>
      </c>
      <c r="E55" s="92"/>
      <c r="F55" s="92">
        <v>48.722529</v>
      </c>
      <c r="G55" s="92"/>
      <c r="H55" s="92">
        <v>28.210115</v>
      </c>
      <c r="I55" s="92"/>
      <c r="J55" s="92">
        <v>54.513167</v>
      </c>
      <c r="K55" s="92"/>
      <c r="L55" s="92">
        <v>61.90131</v>
      </c>
      <c r="M55" s="92"/>
      <c r="N55" s="92">
        <v>20.591894</v>
      </c>
      <c r="O55" s="271"/>
    </row>
    <row r="56" spans="1:15" s="26" customFormat="1" ht="9.75" customHeight="1">
      <c r="A56" s="46"/>
      <c r="B56" s="182" t="s">
        <v>376</v>
      </c>
      <c r="C56" s="181"/>
      <c r="D56" s="92">
        <v>181.071204</v>
      </c>
      <c r="E56" s="92"/>
      <c r="F56" s="92">
        <v>292.948448</v>
      </c>
      <c r="G56" s="92"/>
      <c r="H56" s="92">
        <v>265.040974</v>
      </c>
      <c r="I56" s="92"/>
      <c r="J56" s="92">
        <v>270.803201</v>
      </c>
      <c r="K56" s="92"/>
      <c r="L56" s="92">
        <v>257.270984</v>
      </c>
      <c r="M56" s="92"/>
      <c r="N56" s="92">
        <v>350.528604</v>
      </c>
      <c r="O56" s="271"/>
    </row>
    <row r="57" spans="1:15" s="26" customFormat="1" ht="3" customHeight="1">
      <c r="A57" s="46"/>
      <c r="B57" s="181"/>
      <c r="C57" s="181"/>
      <c r="D57" s="92"/>
      <c r="E57" s="92"/>
      <c r="F57" s="92"/>
      <c r="G57" s="92"/>
      <c r="H57" s="92"/>
      <c r="I57" s="92"/>
      <c r="J57" s="92"/>
      <c r="K57" s="92"/>
      <c r="L57" s="92"/>
      <c r="M57" s="92"/>
      <c r="N57" s="92"/>
      <c r="O57" s="272"/>
    </row>
    <row r="58" spans="1:15" s="26" customFormat="1" ht="9.75" customHeight="1">
      <c r="A58" s="46"/>
      <c r="B58" s="182" t="s">
        <v>57</v>
      </c>
      <c r="C58" s="82"/>
      <c r="D58" s="92">
        <v>1485.424343</v>
      </c>
      <c r="E58" s="92"/>
      <c r="F58" s="92">
        <v>2030.5962959999997</v>
      </c>
      <c r="G58" s="92"/>
      <c r="H58" s="92">
        <v>1748.4071860000001</v>
      </c>
      <c r="I58" s="92"/>
      <c r="J58" s="92">
        <v>1653.78165</v>
      </c>
      <c r="K58" s="92"/>
      <c r="L58" s="92">
        <v>1779.334691</v>
      </c>
      <c r="M58" s="92"/>
      <c r="N58" s="92">
        <v>2235.282423</v>
      </c>
      <c r="O58" s="271"/>
    </row>
    <row r="59" spans="1:15" s="26" customFormat="1" ht="3" customHeight="1">
      <c r="A59" s="46"/>
      <c r="B59" s="182"/>
      <c r="C59" s="82"/>
      <c r="D59" s="92"/>
      <c r="E59" s="92"/>
      <c r="F59" s="92"/>
      <c r="G59" s="92"/>
      <c r="H59" s="92"/>
      <c r="I59" s="92"/>
      <c r="J59" s="92"/>
      <c r="K59" s="92"/>
      <c r="L59" s="92"/>
      <c r="M59" s="92"/>
      <c r="N59" s="92"/>
      <c r="O59" s="271"/>
    </row>
    <row r="60" spans="1:15" s="15" customFormat="1" ht="9.75" customHeight="1">
      <c r="A60" s="42"/>
      <c r="B60" s="181" t="s">
        <v>378</v>
      </c>
      <c r="C60" s="181"/>
      <c r="D60" s="92"/>
      <c r="E60" s="92"/>
      <c r="F60" s="92"/>
      <c r="G60" s="92"/>
      <c r="H60" s="92"/>
      <c r="I60" s="92"/>
      <c r="J60" s="92"/>
      <c r="K60" s="92"/>
      <c r="L60" s="92"/>
      <c r="M60" s="92"/>
      <c r="N60" s="92"/>
      <c r="O60" s="272"/>
    </row>
    <row r="61" spans="1:15" s="15" customFormat="1" ht="9.75" customHeight="1">
      <c r="A61" s="42"/>
      <c r="B61" s="182" t="s">
        <v>412</v>
      </c>
      <c r="C61" s="182"/>
      <c r="D61" s="92">
        <v>1.015859</v>
      </c>
      <c r="E61" s="92"/>
      <c r="F61" s="92">
        <v>2.899744</v>
      </c>
      <c r="G61" s="92"/>
      <c r="H61" s="92">
        <v>4.420021</v>
      </c>
      <c r="I61" s="92"/>
      <c r="J61" s="92">
        <v>3.435803</v>
      </c>
      <c r="K61" s="92"/>
      <c r="L61" s="92">
        <v>5.36537</v>
      </c>
      <c r="M61" s="92"/>
      <c r="N61" s="92">
        <v>3.692937</v>
      </c>
      <c r="O61" s="271"/>
    </row>
    <row r="62" spans="1:15" s="15" customFormat="1" ht="9.75" customHeight="1">
      <c r="A62" s="182"/>
      <c r="B62" s="182" t="s">
        <v>275</v>
      </c>
      <c r="C62" s="182"/>
      <c r="D62" s="92">
        <v>9.673946</v>
      </c>
      <c r="E62" s="92"/>
      <c r="F62" s="92">
        <v>12.418799</v>
      </c>
      <c r="G62" s="92"/>
      <c r="H62" s="92">
        <v>18.451626</v>
      </c>
      <c r="I62" s="92"/>
      <c r="J62" s="92">
        <v>14.151253</v>
      </c>
      <c r="K62" s="92"/>
      <c r="L62" s="92">
        <v>22.814403</v>
      </c>
      <c r="M62" s="92"/>
      <c r="N62" s="92">
        <v>30.169694</v>
      </c>
      <c r="O62" s="271"/>
    </row>
    <row r="63" spans="1:15" s="15" customFormat="1" ht="9.75" customHeight="1">
      <c r="A63" s="42"/>
      <c r="B63" s="182" t="s">
        <v>276</v>
      </c>
      <c r="C63" s="182"/>
      <c r="D63" s="92">
        <v>0.687846</v>
      </c>
      <c r="E63" s="92"/>
      <c r="F63" s="92">
        <v>3.077014</v>
      </c>
      <c r="G63" s="92"/>
      <c r="H63" s="92">
        <v>3.506408</v>
      </c>
      <c r="I63" s="92"/>
      <c r="J63" s="92">
        <v>4.827623</v>
      </c>
      <c r="K63" s="92"/>
      <c r="L63" s="92">
        <v>7.154118</v>
      </c>
      <c r="M63" s="92"/>
      <c r="N63" s="92">
        <v>1.454264</v>
      </c>
      <c r="O63" s="271"/>
    </row>
    <row r="64" spans="1:15" s="15" customFormat="1" ht="9.75" customHeight="1">
      <c r="A64" s="42"/>
      <c r="B64" s="182" t="s">
        <v>380</v>
      </c>
      <c r="C64" s="182"/>
      <c r="D64" s="92">
        <v>13.9781</v>
      </c>
      <c r="E64" s="92"/>
      <c r="F64" s="92">
        <v>22.598067</v>
      </c>
      <c r="G64" s="92"/>
      <c r="H64" s="92">
        <v>33.580183</v>
      </c>
      <c r="I64" s="92"/>
      <c r="J64" s="92">
        <v>39.239991</v>
      </c>
      <c r="K64" s="92"/>
      <c r="L64" s="92">
        <v>21.556799</v>
      </c>
      <c r="M64" s="92"/>
      <c r="N64" s="92">
        <v>37.137978</v>
      </c>
      <c r="O64" s="271"/>
    </row>
    <row r="65" spans="1:15" s="15" customFormat="1" ht="9.75" customHeight="1">
      <c r="A65" s="42"/>
      <c r="B65" s="182" t="s">
        <v>278</v>
      </c>
      <c r="C65" s="182"/>
      <c r="D65" s="92">
        <v>6.894175</v>
      </c>
      <c r="E65" s="92"/>
      <c r="F65" s="92">
        <v>2.429151</v>
      </c>
      <c r="G65" s="92"/>
      <c r="H65" s="92">
        <v>21.086661</v>
      </c>
      <c r="I65" s="92"/>
      <c r="J65" s="92">
        <v>48.009595</v>
      </c>
      <c r="K65" s="92"/>
      <c r="L65" s="92">
        <v>37.858317</v>
      </c>
      <c r="M65" s="92"/>
      <c r="N65" s="92">
        <v>51.574479</v>
      </c>
      <c r="O65" s="271"/>
    </row>
    <row r="66" spans="1:15" s="15" customFormat="1" ht="9.75" customHeight="1">
      <c r="A66" s="42"/>
      <c r="B66" s="182" t="s">
        <v>413</v>
      </c>
      <c r="C66" s="182"/>
      <c r="D66" s="92">
        <v>26.902024</v>
      </c>
      <c r="E66" s="92"/>
      <c r="F66" s="92">
        <v>37.123291</v>
      </c>
      <c r="G66" s="92"/>
      <c r="H66" s="92">
        <v>58.16356</v>
      </c>
      <c r="I66" s="92"/>
      <c r="J66" s="92">
        <v>54.038974</v>
      </c>
      <c r="K66" s="92"/>
      <c r="L66" s="92">
        <v>44.578151</v>
      </c>
      <c r="M66" s="92"/>
      <c r="N66" s="92">
        <v>35.053928</v>
      </c>
      <c r="O66" s="271"/>
    </row>
    <row r="67" spans="1:15" s="15" customFormat="1" ht="3" customHeight="1">
      <c r="A67" s="42"/>
      <c r="B67" s="182"/>
      <c r="C67" s="182"/>
      <c r="D67" s="92"/>
      <c r="E67" s="92"/>
      <c r="F67" s="92"/>
      <c r="G67" s="92"/>
      <c r="H67" s="92"/>
      <c r="I67" s="92"/>
      <c r="J67" s="92"/>
      <c r="K67" s="92"/>
      <c r="L67" s="92"/>
      <c r="M67" s="92"/>
      <c r="N67" s="92"/>
      <c r="O67" s="272"/>
    </row>
    <row r="68" spans="1:15" s="15" customFormat="1" ht="9.75" customHeight="1">
      <c r="A68" s="182"/>
      <c r="B68" s="182" t="s">
        <v>514</v>
      </c>
      <c r="C68" s="182"/>
      <c r="D68" s="92">
        <v>59.15195</v>
      </c>
      <c r="E68" s="92"/>
      <c r="F68" s="92">
        <v>80.546066</v>
      </c>
      <c r="G68" s="92"/>
      <c r="H68" s="92">
        <v>139.208459</v>
      </c>
      <c r="I68" s="92"/>
      <c r="J68" s="92">
        <v>163.703239</v>
      </c>
      <c r="K68" s="92"/>
      <c r="L68" s="92">
        <v>139.327158</v>
      </c>
      <c r="M68" s="92"/>
      <c r="N68" s="92">
        <v>159.08328</v>
      </c>
      <c r="O68" s="271"/>
    </row>
    <row r="69" spans="1:15" s="15" customFormat="1" ht="3" customHeight="1">
      <c r="A69" s="182"/>
      <c r="B69" s="182"/>
      <c r="C69" s="182"/>
      <c r="D69" s="92"/>
      <c r="E69" s="92"/>
      <c r="F69" s="92"/>
      <c r="G69" s="92"/>
      <c r="H69" s="92"/>
      <c r="I69" s="92"/>
      <c r="J69" s="92"/>
      <c r="K69" s="92"/>
      <c r="L69" s="92"/>
      <c r="M69" s="92"/>
      <c r="N69" s="92"/>
      <c r="O69" s="271"/>
    </row>
    <row r="70" spans="1:15" s="15" customFormat="1" ht="9.75" customHeight="1">
      <c r="A70" s="42"/>
      <c r="B70" s="181" t="s">
        <v>414</v>
      </c>
      <c r="C70" s="181"/>
      <c r="D70" s="92">
        <v>297.274632</v>
      </c>
      <c r="E70" s="92"/>
      <c r="F70" s="92">
        <v>238.095263</v>
      </c>
      <c r="G70" s="92"/>
      <c r="H70" s="92">
        <v>357.1673</v>
      </c>
      <c r="I70" s="92"/>
      <c r="J70" s="92">
        <v>412.527998</v>
      </c>
      <c r="K70" s="92"/>
      <c r="L70" s="92">
        <v>493.455766</v>
      </c>
      <c r="M70" s="92"/>
      <c r="N70" s="92">
        <v>548.305216</v>
      </c>
      <c r="O70" s="271"/>
    </row>
    <row r="71" spans="1:15" s="15" customFormat="1" ht="3" customHeight="1">
      <c r="A71" s="42"/>
      <c r="B71" s="181"/>
      <c r="C71" s="181"/>
      <c r="D71" s="92"/>
      <c r="E71" s="92"/>
      <c r="F71" s="92"/>
      <c r="G71" s="92"/>
      <c r="H71" s="92"/>
      <c r="I71" s="92"/>
      <c r="J71" s="92"/>
      <c r="K71" s="92"/>
      <c r="L71" s="92"/>
      <c r="M71" s="92"/>
      <c r="N71" s="92"/>
      <c r="O71" s="272"/>
    </row>
    <row r="72" spans="1:15" s="15" customFormat="1" ht="9.75" customHeight="1">
      <c r="A72" s="42"/>
      <c r="B72" s="181" t="s">
        <v>415</v>
      </c>
      <c r="C72" s="82"/>
      <c r="D72" s="92">
        <v>1885.38485</v>
      </c>
      <c r="E72" s="92"/>
      <c r="F72" s="92">
        <v>2395.698477</v>
      </c>
      <c r="G72" s="92"/>
      <c r="H72" s="92">
        <v>2314.986901</v>
      </c>
      <c r="I72" s="92"/>
      <c r="J72" s="92">
        <v>2310.5634059999998</v>
      </c>
      <c r="K72" s="92"/>
      <c r="L72" s="92">
        <v>2502.342952</v>
      </c>
      <c r="M72" s="92"/>
      <c r="N72" s="92">
        <v>3100.138897</v>
      </c>
      <c r="O72" s="272"/>
    </row>
    <row r="73" spans="1:15" s="15" customFormat="1" ht="3" customHeight="1">
      <c r="A73" s="42"/>
      <c r="B73" s="181"/>
      <c r="C73" s="181"/>
      <c r="D73" s="92"/>
      <c r="E73" s="92"/>
      <c r="F73" s="92"/>
      <c r="G73" s="92"/>
      <c r="H73" s="92"/>
      <c r="I73" s="92"/>
      <c r="J73" s="92"/>
      <c r="K73" s="92"/>
      <c r="L73" s="92"/>
      <c r="M73" s="92"/>
      <c r="N73" s="92"/>
      <c r="O73" s="272"/>
    </row>
    <row r="74" spans="1:15" s="15" customFormat="1" ht="9.75" customHeight="1">
      <c r="A74" s="42"/>
      <c r="B74" s="191" t="s">
        <v>515</v>
      </c>
      <c r="C74" s="82"/>
      <c r="D74" s="92">
        <v>2854.396515266081</v>
      </c>
      <c r="E74" s="92"/>
      <c r="F74" s="92">
        <v>3068.0404762660814</v>
      </c>
      <c r="G74" s="92"/>
      <c r="H74" s="92">
        <v>2906.8743806863813</v>
      </c>
      <c r="I74" s="92"/>
      <c r="J74" s="92">
        <v>2945.7335949974267</v>
      </c>
      <c r="K74" s="92"/>
      <c r="L74" s="92">
        <v>3461.9467359511696</v>
      </c>
      <c r="M74" s="92"/>
      <c r="N74" s="92">
        <v>4430.71448169</v>
      </c>
      <c r="O74" s="272"/>
    </row>
    <row r="75" spans="1:15" ht="4.5" customHeight="1">
      <c r="A75" s="39"/>
      <c r="B75" s="182"/>
      <c r="C75" s="82"/>
      <c r="D75" s="82"/>
      <c r="E75" s="82"/>
      <c r="F75" s="193"/>
      <c r="G75" s="194"/>
      <c r="H75" s="193"/>
      <c r="I75" s="195"/>
      <c r="J75" s="193"/>
      <c r="K75" s="193"/>
      <c r="L75" s="193"/>
      <c r="M75" s="193"/>
      <c r="N75" s="193"/>
      <c r="O75" s="193"/>
    </row>
    <row r="76" spans="1:15" ht="11.25" customHeight="1">
      <c r="A76" s="39"/>
      <c r="B76" s="161"/>
      <c r="C76" s="53"/>
      <c r="D76" s="53"/>
      <c r="E76" s="53"/>
      <c r="F76" s="197"/>
      <c r="G76" s="198"/>
      <c r="H76" s="197"/>
      <c r="I76" s="199"/>
      <c r="J76" s="197"/>
      <c r="K76" s="197"/>
      <c r="L76" s="197"/>
      <c r="M76" s="197"/>
      <c r="N76" s="197"/>
      <c r="O76" s="197"/>
    </row>
    <row r="77" spans="1:15" ht="9.75" customHeight="1">
      <c r="A77" s="39"/>
      <c r="B77" s="161"/>
      <c r="C77" s="53"/>
      <c r="D77" s="53"/>
      <c r="E77" s="53"/>
      <c r="F77" s="197"/>
      <c r="G77" s="198"/>
      <c r="H77" s="197"/>
      <c r="I77" s="199"/>
      <c r="J77" s="197"/>
      <c r="K77" s="197"/>
      <c r="L77" s="197"/>
      <c r="M77" s="197"/>
      <c r="N77" s="197"/>
      <c r="O77" s="197"/>
    </row>
    <row r="78" spans="2:15" ht="9.75" customHeight="1">
      <c r="B78" s="39"/>
      <c r="C78" s="39"/>
      <c r="D78" s="39"/>
      <c r="E78" s="39"/>
      <c r="F78" s="3"/>
      <c r="G78" s="6"/>
      <c r="H78" s="3"/>
      <c r="I78" s="6"/>
      <c r="J78" s="3"/>
      <c r="K78" s="3"/>
      <c r="L78" s="3"/>
      <c r="M78" s="3"/>
      <c r="N78" s="3"/>
      <c r="O78" s="3"/>
    </row>
    <row r="79" spans="2:15" ht="9.75" customHeight="1">
      <c r="B79" s="158"/>
      <c r="C79" s="39"/>
      <c r="D79" s="39"/>
      <c r="E79" s="39"/>
      <c r="F79" s="3"/>
      <c r="G79" s="6"/>
      <c r="H79" s="3"/>
      <c r="I79" s="6"/>
      <c r="J79" s="3"/>
      <c r="K79" s="3"/>
      <c r="L79" s="3"/>
      <c r="M79" s="3"/>
      <c r="N79" s="3"/>
      <c r="O79" s="3"/>
    </row>
    <row r="80" spans="2:15" ht="9.75" customHeight="1">
      <c r="B80" s="39"/>
      <c r="C80" s="39"/>
      <c r="D80" s="39"/>
      <c r="E80" s="39"/>
      <c r="F80" s="3"/>
      <c r="G80" s="6"/>
      <c r="H80" s="3"/>
      <c r="I80" s="6"/>
      <c r="J80" s="3"/>
      <c r="K80" s="3"/>
      <c r="L80" s="3"/>
      <c r="M80" s="3"/>
      <c r="N80" s="3"/>
      <c r="O80" s="3"/>
    </row>
    <row r="81" ht="9.75" customHeight="1"/>
  </sheetData>
  <sheetProtection/>
  <printOptions/>
  <pageMargins left="0" right="0" top="0" bottom="0" header="0" footer="0"/>
  <pageSetup fitToHeight="1" fitToWidth="1"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4:AD41"/>
  <sheetViews>
    <sheetView zoomScalePageLayoutView="0" workbookViewId="0" topLeftCell="A1">
      <selection activeCell="A1" sqref="A1"/>
    </sheetView>
  </sheetViews>
  <sheetFormatPr defaultColWidth="10.8515625" defaultRowHeight="15"/>
  <cols>
    <col min="1" max="1" width="10.140625" style="241" customWidth="1"/>
    <col min="2" max="2" width="1.7109375" style="208" customWidth="1"/>
    <col min="3" max="3" width="21.57421875" style="208" customWidth="1"/>
    <col min="4" max="4" width="6.7109375" style="207" customWidth="1"/>
    <col min="5" max="5" width="1.7109375" style="207" customWidth="1"/>
    <col min="6" max="6" width="6.7109375" style="207" customWidth="1"/>
    <col min="7" max="7" width="1.7109375" style="207" customWidth="1"/>
    <col min="8" max="8" width="6.7109375" style="207" customWidth="1"/>
    <col min="9" max="9" width="1.7109375" style="207" customWidth="1"/>
    <col min="10" max="10" width="6.7109375" style="218" customWidth="1"/>
    <col min="11" max="11" width="1.7109375" style="242" customWidth="1"/>
    <col min="12" max="12" width="6.7109375" style="215" customWidth="1"/>
    <col min="13" max="13" width="1.7109375" style="221" customWidth="1"/>
    <col min="14" max="14" width="6.7109375" style="215" customWidth="1"/>
    <col min="15" max="15" width="1.7109375" style="221" customWidth="1"/>
    <col min="16" max="211" width="10.8515625" style="207" customWidth="1"/>
    <col min="212" max="16384" width="10.8515625" style="207" customWidth="1"/>
  </cols>
  <sheetData>
    <row r="1" ht="15" customHeight="1"/>
    <row r="2" ht="15" customHeight="1"/>
    <row r="3" ht="15" customHeight="1"/>
    <row r="4" spans="2:15" ht="15" customHeight="1">
      <c r="B4" s="224"/>
      <c r="J4" s="213"/>
      <c r="L4" s="213"/>
      <c r="M4" s="214"/>
      <c r="O4" s="215" t="s">
        <v>0</v>
      </c>
    </row>
    <row r="5" spans="10:15" ht="3" customHeight="1">
      <c r="J5" s="220"/>
      <c r="L5" s="220"/>
      <c r="N5" s="220"/>
      <c r="O5" s="243"/>
    </row>
    <row r="6" spans="2:15" ht="27" customHeight="1">
      <c r="B6" s="219" t="s">
        <v>518</v>
      </c>
      <c r="C6" s="255"/>
      <c r="J6" s="220"/>
      <c r="L6" s="220"/>
      <c r="N6" s="220"/>
      <c r="O6" s="214"/>
    </row>
    <row r="7" spans="2:15" ht="4.5" customHeight="1">
      <c r="B7" s="223"/>
      <c r="C7" s="224"/>
      <c r="D7" s="222"/>
      <c r="E7" s="222"/>
      <c r="F7" s="222"/>
      <c r="G7" s="222"/>
      <c r="H7" s="222"/>
      <c r="I7" s="222"/>
      <c r="J7" s="220"/>
      <c r="L7" s="220"/>
      <c r="N7" s="220"/>
      <c r="O7" s="214"/>
    </row>
    <row r="8" spans="2:15" ht="9.75" customHeight="1">
      <c r="B8" s="223"/>
      <c r="C8" s="224"/>
      <c r="D8" s="222"/>
      <c r="E8" s="222"/>
      <c r="F8" s="222"/>
      <c r="G8" s="222"/>
      <c r="H8" s="222"/>
      <c r="I8" s="222"/>
      <c r="J8" s="220"/>
      <c r="L8" s="220"/>
      <c r="N8" s="220"/>
      <c r="O8" s="214"/>
    </row>
    <row r="9" spans="1:15" ht="9.75" customHeight="1">
      <c r="A9" s="246"/>
      <c r="B9" s="224"/>
      <c r="C9" s="224"/>
      <c r="D9" s="211" t="s">
        <v>105</v>
      </c>
      <c r="E9" s="211"/>
      <c r="F9" s="211" t="s">
        <v>106</v>
      </c>
      <c r="G9" s="225"/>
      <c r="H9" s="226" t="s">
        <v>2</v>
      </c>
      <c r="I9" s="211"/>
      <c r="J9" s="211" t="s">
        <v>3</v>
      </c>
      <c r="K9" s="211"/>
      <c r="L9" s="211" t="s">
        <v>4</v>
      </c>
      <c r="M9" s="225"/>
      <c r="N9" s="226" t="s">
        <v>5</v>
      </c>
      <c r="O9" s="244"/>
    </row>
    <row r="10" spans="1:15" ht="9.75" customHeight="1">
      <c r="A10" s="246"/>
      <c r="B10" s="224"/>
      <c r="C10" s="224"/>
      <c r="D10" s="215" t="s">
        <v>74</v>
      </c>
      <c r="E10" s="211"/>
      <c r="F10" s="215" t="s">
        <v>74</v>
      </c>
      <c r="G10" s="211"/>
      <c r="H10" s="215" t="s">
        <v>74</v>
      </c>
      <c r="I10" s="211"/>
      <c r="J10" s="215" t="s">
        <v>74</v>
      </c>
      <c r="K10" s="211"/>
      <c r="L10" s="215" t="s">
        <v>74</v>
      </c>
      <c r="M10" s="211"/>
      <c r="N10" s="215" t="s">
        <v>74</v>
      </c>
      <c r="O10" s="211"/>
    </row>
    <row r="11" spans="1:14" ht="9.75" customHeight="1">
      <c r="A11" s="207"/>
      <c r="B11" s="229" t="s">
        <v>519</v>
      </c>
      <c r="C11" s="230"/>
      <c r="D11" s="215"/>
      <c r="E11" s="215"/>
      <c r="F11" s="215"/>
      <c r="G11" s="215"/>
      <c r="H11" s="215"/>
      <c r="I11" s="215"/>
      <c r="J11" s="231"/>
      <c r="K11" s="245"/>
      <c r="L11" s="231"/>
      <c r="M11" s="224"/>
      <c r="N11" s="231"/>
    </row>
    <row r="12" spans="1:30" ht="9.75" customHeight="1">
      <c r="A12" s="247"/>
      <c r="B12" s="237"/>
      <c r="C12" s="230" t="s">
        <v>520</v>
      </c>
      <c r="D12" s="274">
        <v>251.511458</v>
      </c>
      <c r="E12" s="274"/>
      <c r="F12" s="274">
        <v>269.741602</v>
      </c>
      <c r="G12" s="274"/>
      <c r="H12" s="274">
        <v>359.713411</v>
      </c>
      <c r="I12" s="274"/>
      <c r="J12" s="274">
        <v>390.35328</v>
      </c>
      <c r="K12" s="274"/>
      <c r="L12" s="274">
        <v>393.754493</v>
      </c>
      <c r="M12" s="274"/>
      <c r="N12" s="274">
        <v>544.372671</v>
      </c>
      <c r="P12" s="232"/>
      <c r="Q12" s="232"/>
      <c r="R12" s="232"/>
      <c r="S12" s="232"/>
      <c r="T12" s="232"/>
      <c r="U12" s="232"/>
      <c r="V12" s="232"/>
      <c r="W12" s="232"/>
      <c r="X12" s="232"/>
      <c r="Y12" s="232"/>
      <c r="Z12" s="232"/>
      <c r="AA12" s="232"/>
      <c r="AB12" s="232"/>
      <c r="AC12" s="232"/>
      <c r="AD12" s="232"/>
    </row>
    <row r="13" spans="1:30" ht="9.75" customHeight="1">
      <c r="A13" s="247"/>
      <c r="B13" s="237"/>
      <c r="C13" s="230" t="s">
        <v>521</v>
      </c>
      <c r="D13" s="274">
        <v>84.04970900000001</v>
      </c>
      <c r="E13" s="274"/>
      <c r="F13" s="274">
        <v>83.469915</v>
      </c>
      <c r="G13" s="274"/>
      <c r="H13" s="274">
        <v>88.115145</v>
      </c>
      <c r="I13" s="274"/>
      <c r="J13" s="274">
        <v>77.298061</v>
      </c>
      <c r="K13" s="274"/>
      <c r="L13" s="274">
        <v>87.579058</v>
      </c>
      <c r="M13" s="274"/>
      <c r="N13" s="274">
        <v>79.104156</v>
      </c>
      <c r="P13" s="232"/>
      <c r="Q13" s="232"/>
      <c r="R13" s="232"/>
      <c r="S13" s="232"/>
      <c r="T13" s="232"/>
      <c r="U13" s="232"/>
      <c r="V13" s="232"/>
      <c r="W13" s="232"/>
      <c r="X13" s="232"/>
      <c r="Y13" s="232"/>
      <c r="Z13" s="232"/>
      <c r="AA13" s="232"/>
      <c r="AB13" s="232"/>
      <c r="AC13" s="232"/>
      <c r="AD13" s="232"/>
    </row>
    <row r="14" spans="1:30" ht="9.75" customHeight="1">
      <c r="A14" s="247"/>
      <c r="B14" s="237"/>
      <c r="C14" s="230" t="s">
        <v>522</v>
      </c>
      <c r="D14" s="274">
        <v>92.183868</v>
      </c>
      <c r="E14" s="274"/>
      <c r="F14" s="274">
        <v>71.578134</v>
      </c>
      <c r="G14" s="274"/>
      <c r="H14" s="274">
        <v>53.847468</v>
      </c>
      <c r="I14" s="274"/>
      <c r="J14" s="274">
        <v>51.345282</v>
      </c>
      <c r="K14" s="274"/>
      <c r="L14" s="274">
        <v>68.419246</v>
      </c>
      <c r="M14" s="274"/>
      <c r="N14" s="274">
        <v>42.294011</v>
      </c>
      <c r="P14" s="232"/>
      <c r="Q14" s="232"/>
      <c r="R14" s="232"/>
      <c r="S14" s="232"/>
      <c r="T14" s="232"/>
      <c r="U14" s="232"/>
      <c r="V14" s="232"/>
      <c r="W14" s="232"/>
      <c r="X14" s="232"/>
      <c r="Y14" s="232"/>
      <c r="Z14" s="232"/>
      <c r="AA14" s="232"/>
      <c r="AB14" s="232"/>
      <c r="AC14" s="232"/>
      <c r="AD14" s="232"/>
    </row>
    <row r="15" spans="1:30" ht="9.75" customHeight="1">
      <c r="A15" s="247"/>
      <c r="B15" s="237"/>
      <c r="C15" s="230" t="s">
        <v>523</v>
      </c>
      <c r="D15" s="274">
        <v>801.916327</v>
      </c>
      <c r="E15" s="274"/>
      <c r="F15" s="274">
        <v>887.817913</v>
      </c>
      <c r="G15" s="274"/>
      <c r="H15" s="274">
        <v>965.198478</v>
      </c>
      <c r="I15" s="274"/>
      <c r="J15" s="274">
        <v>860.485875</v>
      </c>
      <c r="K15" s="274"/>
      <c r="L15" s="274">
        <v>774.425207</v>
      </c>
      <c r="M15" s="274"/>
      <c r="N15" s="274">
        <v>745.306166</v>
      </c>
      <c r="P15" s="232"/>
      <c r="Q15" s="232"/>
      <c r="R15" s="232"/>
      <c r="S15" s="232"/>
      <c r="T15" s="232"/>
      <c r="U15" s="232"/>
      <c r="V15" s="232"/>
      <c r="W15" s="232"/>
      <c r="X15" s="232"/>
      <c r="Y15" s="232"/>
      <c r="Z15" s="232"/>
      <c r="AA15" s="232"/>
      <c r="AB15" s="232"/>
      <c r="AC15" s="232"/>
      <c r="AD15" s="232"/>
    </row>
    <row r="16" spans="1:30" ht="9.75" customHeight="1">
      <c r="A16" s="247"/>
      <c r="B16" s="237"/>
      <c r="C16" s="230" t="s">
        <v>524</v>
      </c>
      <c r="D16" s="274">
        <v>46.84018</v>
      </c>
      <c r="E16" s="274"/>
      <c r="F16" s="274">
        <v>48.466103</v>
      </c>
      <c r="G16" s="274"/>
      <c r="H16" s="274">
        <v>56.700923</v>
      </c>
      <c r="I16" s="274"/>
      <c r="J16" s="274">
        <v>78.484847</v>
      </c>
      <c r="K16" s="274"/>
      <c r="L16" s="274">
        <v>82.475623</v>
      </c>
      <c r="M16" s="274"/>
      <c r="N16" s="274">
        <v>105.67128</v>
      </c>
      <c r="P16" s="232"/>
      <c r="Q16" s="232"/>
      <c r="R16" s="232"/>
      <c r="S16" s="232"/>
      <c r="T16" s="232"/>
      <c r="U16" s="232"/>
      <c r="V16" s="232"/>
      <c r="W16" s="232"/>
      <c r="X16" s="232"/>
      <c r="Y16" s="232"/>
      <c r="Z16" s="232"/>
      <c r="AA16" s="232"/>
      <c r="AB16" s="232"/>
      <c r="AC16" s="232"/>
      <c r="AD16" s="232"/>
    </row>
    <row r="17" spans="1:30" ht="9.75" customHeight="1">
      <c r="A17" s="247"/>
      <c r="B17" s="237"/>
      <c r="C17" s="230" t="s">
        <v>525</v>
      </c>
      <c r="D17" s="274">
        <v>369.014124</v>
      </c>
      <c r="E17" s="274"/>
      <c r="F17" s="274">
        <v>365.10923</v>
      </c>
      <c r="G17" s="274"/>
      <c r="H17" s="274">
        <v>375.321208</v>
      </c>
      <c r="I17" s="274"/>
      <c r="J17" s="274">
        <v>323.783536</v>
      </c>
      <c r="K17" s="274"/>
      <c r="L17" s="274">
        <v>319.111568</v>
      </c>
      <c r="M17" s="274"/>
      <c r="N17" s="274">
        <v>314.457073</v>
      </c>
      <c r="P17" s="232"/>
      <c r="Q17" s="232"/>
      <c r="R17" s="232"/>
      <c r="S17" s="232"/>
      <c r="T17" s="232"/>
      <c r="U17" s="232"/>
      <c r="V17" s="232"/>
      <c r="W17" s="232"/>
      <c r="X17" s="232"/>
      <c r="Y17" s="232"/>
      <c r="Z17" s="232"/>
      <c r="AA17" s="232"/>
      <c r="AB17" s="232"/>
      <c r="AC17" s="232"/>
      <c r="AD17" s="232"/>
    </row>
    <row r="18" spans="1:30" ht="9.75" customHeight="1">
      <c r="A18" s="247"/>
      <c r="B18" s="237"/>
      <c r="C18" s="230" t="s">
        <v>526</v>
      </c>
      <c r="D18" s="274">
        <v>74.755254</v>
      </c>
      <c r="E18" s="274"/>
      <c r="F18" s="274">
        <v>115.521595</v>
      </c>
      <c r="G18" s="274"/>
      <c r="H18" s="274">
        <v>91.077035</v>
      </c>
      <c r="I18" s="274"/>
      <c r="J18" s="274">
        <v>103.201405</v>
      </c>
      <c r="K18" s="274"/>
      <c r="L18" s="274">
        <v>48.439715</v>
      </c>
      <c r="M18" s="274"/>
      <c r="N18" s="274">
        <v>39.579464</v>
      </c>
      <c r="P18" s="232"/>
      <c r="Q18" s="232"/>
      <c r="R18" s="232"/>
      <c r="S18" s="232"/>
      <c r="T18" s="232"/>
      <c r="U18" s="232"/>
      <c r="V18" s="232"/>
      <c r="W18" s="232"/>
      <c r="X18" s="232"/>
      <c r="Y18" s="232"/>
      <c r="Z18" s="232"/>
      <c r="AA18" s="232"/>
      <c r="AB18" s="232"/>
      <c r="AC18" s="232"/>
      <c r="AD18" s="232"/>
    </row>
    <row r="19" spans="1:30" ht="3" customHeight="1">
      <c r="A19" s="247"/>
      <c r="B19" s="237"/>
      <c r="C19" s="230"/>
      <c r="D19" s="274"/>
      <c r="E19" s="274"/>
      <c r="F19" s="274"/>
      <c r="G19" s="274"/>
      <c r="H19" s="274"/>
      <c r="I19" s="274"/>
      <c r="J19" s="274"/>
      <c r="K19" s="274"/>
      <c r="L19" s="274"/>
      <c r="M19" s="274"/>
      <c r="N19" s="274"/>
      <c r="P19" s="232"/>
      <c r="Q19" s="232"/>
      <c r="R19" s="232"/>
      <c r="S19" s="232"/>
      <c r="T19" s="232"/>
      <c r="U19" s="232"/>
      <c r="V19" s="232"/>
      <c r="W19" s="232"/>
      <c r="X19" s="232"/>
      <c r="Y19" s="232"/>
      <c r="Z19" s="232"/>
      <c r="AA19" s="232"/>
      <c r="AB19" s="232"/>
      <c r="AC19" s="232"/>
      <c r="AD19" s="232"/>
    </row>
    <row r="20" spans="1:30" ht="9.75" customHeight="1">
      <c r="A20" s="247"/>
      <c r="B20" s="229" t="s">
        <v>527</v>
      </c>
      <c r="C20" s="230"/>
      <c r="D20" s="274"/>
      <c r="E20" s="274"/>
      <c r="F20" s="274"/>
      <c r="G20" s="274"/>
      <c r="H20" s="274"/>
      <c r="I20" s="274"/>
      <c r="J20" s="274"/>
      <c r="K20" s="274"/>
      <c r="L20" s="274"/>
      <c r="M20" s="274"/>
      <c r="N20" s="274"/>
      <c r="P20" s="232"/>
      <c r="Q20" s="232"/>
      <c r="R20" s="232"/>
      <c r="S20" s="232"/>
      <c r="T20" s="232"/>
      <c r="U20" s="232"/>
      <c r="V20" s="232"/>
      <c r="W20" s="232"/>
      <c r="X20" s="232"/>
      <c r="Y20" s="232"/>
      <c r="Z20" s="232"/>
      <c r="AA20" s="232"/>
      <c r="AB20" s="232"/>
      <c r="AC20" s="232"/>
      <c r="AD20" s="232"/>
    </row>
    <row r="21" spans="1:30" ht="9.75" customHeight="1">
      <c r="A21" s="247"/>
      <c r="B21" s="229"/>
      <c r="C21" s="230" t="s">
        <v>520</v>
      </c>
      <c r="D21" s="274">
        <v>408.814316</v>
      </c>
      <c r="E21" s="274"/>
      <c r="F21" s="274">
        <v>508.763924</v>
      </c>
      <c r="G21" s="274"/>
      <c r="H21" s="274">
        <v>547.290821</v>
      </c>
      <c r="I21" s="274"/>
      <c r="J21" s="274">
        <v>610.837645</v>
      </c>
      <c r="K21" s="274"/>
      <c r="L21" s="274">
        <v>623.600521</v>
      </c>
      <c r="M21" s="274"/>
      <c r="N21" s="274">
        <v>675.920001</v>
      </c>
      <c r="P21" s="232"/>
      <c r="Q21" s="232"/>
      <c r="R21" s="232"/>
      <c r="S21" s="232"/>
      <c r="T21" s="232"/>
      <c r="U21" s="232"/>
      <c r="V21" s="232"/>
      <c r="W21" s="232"/>
      <c r="X21" s="232"/>
      <c r="Y21" s="232"/>
      <c r="Z21" s="232"/>
      <c r="AA21" s="232"/>
      <c r="AB21" s="232"/>
      <c r="AC21" s="232"/>
      <c r="AD21" s="232"/>
    </row>
    <row r="22" spans="1:30" ht="9.75" customHeight="1">
      <c r="A22" s="247"/>
      <c r="B22" s="229"/>
      <c r="C22" s="230" t="s">
        <v>528</v>
      </c>
      <c r="D22" s="274">
        <v>237.730642</v>
      </c>
      <c r="E22" s="274"/>
      <c r="F22" s="274">
        <v>247.634348</v>
      </c>
      <c r="G22" s="274"/>
      <c r="H22" s="274">
        <v>272.201672</v>
      </c>
      <c r="I22" s="274"/>
      <c r="J22" s="274">
        <v>273.816424</v>
      </c>
      <c r="K22" s="274"/>
      <c r="L22" s="274">
        <v>171.431471</v>
      </c>
      <c r="M22" s="274"/>
      <c r="N22" s="274">
        <v>142.694443</v>
      </c>
      <c r="P22" s="232"/>
      <c r="Q22" s="232"/>
      <c r="R22" s="232"/>
      <c r="S22" s="232"/>
      <c r="T22" s="232"/>
      <c r="U22" s="232"/>
      <c r="V22" s="232"/>
      <c r="W22" s="232"/>
      <c r="X22" s="232"/>
      <c r="Y22" s="232"/>
      <c r="Z22" s="232"/>
      <c r="AA22" s="232"/>
      <c r="AB22" s="232"/>
      <c r="AC22" s="232"/>
      <c r="AD22" s="232"/>
    </row>
    <row r="23" spans="1:30" ht="9.75" customHeight="1">
      <c r="A23" s="247"/>
      <c r="B23" s="229"/>
      <c r="C23" s="230" t="s">
        <v>529</v>
      </c>
      <c r="D23" s="274">
        <v>200.364171</v>
      </c>
      <c r="E23" s="274"/>
      <c r="F23" s="274">
        <v>190.404381</v>
      </c>
      <c r="G23" s="274"/>
      <c r="H23" s="274">
        <v>178.48389</v>
      </c>
      <c r="I23" s="274"/>
      <c r="J23" s="274">
        <v>166.823278</v>
      </c>
      <c r="K23" s="274"/>
      <c r="L23" s="274">
        <v>178.00458</v>
      </c>
      <c r="M23" s="274"/>
      <c r="N23" s="274">
        <v>182.015091</v>
      </c>
      <c r="P23" s="232"/>
      <c r="Q23" s="232"/>
      <c r="R23" s="232"/>
      <c r="S23" s="232"/>
      <c r="T23" s="232"/>
      <c r="U23" s="232"/>
      <c r="V23" s="232"/>
      <c r="W23" s="232"/>
      <c r="X23" s="232"/>
      <c r="Y23" s="232"/>
      <c r="Z23" s="232"/>
      <c r="AA23" s="232"/>
      <c r="AB23" s="232"/>
      <c r="AC23" s="232"/>
      <c r="AD23" s="232"/>
    </row>
    <row r="24" spans="1:30" ht="9.75" customHeight="1">
      <c r="A24" s="247"/>
      <c r="B24" s="229"/>
      <c r="C24" s="230" t="s">
        <v>530</v>
      </c>
      <c r="D24" s="274">
        <v>331.552402</v>
      </c>
      <c r="E24" s="274"/>
      <c r="F24" s="274">
        <v>404.097902</v>
      </c>
      <c r="G24" s="274"/>
      <c r="H24" s="274">
        <v>336.170483</v>
      </c>
      <c r="I24" s="274"/>
      <c r="J24" s="274">
        <v>373.560333</v>
      </c>
      <c r="K24" s="274"/>
      <c r="L24" s="274">
        <v>351.157272</v>
      </c>
      <c r="M24" s="274"/>
      <c r="N24" s="274">
        <v>331.179612</v>
      </c>
      <c r="P24" s="232"/>
      <c r="Q24" s="232"/>
      <c r="R24" s="232"/>
      <c r="S24" s="232"/>
      <c r="T24" s="232"/>
      <c r="U24" s="232"/>
      <c r="V24" s="232"/>
      <c r="W24" s="232"/>
      <c r="X24" s="232"/>
      <c r="Y24" s="232"/>
      <c r="Z24" s="232"/>
      <c r="AA24" s="232"/>
      <c r="AB24" s="232"/>
      <c r="AC24" s="232"/>
      <c r="AD24" s="232"/>
    </row>
    <row r="25" spans="1:30" ht="9.75" customHeight="1">
      <c r="A25" s="247"/>
      <c r="B25" s="229"/>
      <c r="C25" s="230" t="s">
        <v>524</v>
      </c>
      <c r="D25" s="274">
        <v>181.171096</v>
      </c>
      <c r="E25" s="274"/>
      <c r="F25" s="274">
        <v>199.460217</v>
      </c>
      <c r="G25" s="274"/>
      <c r="H25" s="274">
        <v>209.479658</v>
      </c>
      <c r="I25" s="274"/>
      <c r="J25" s="274">
        <v>214.777666</v>
      </c>
      <c r="K25" s="274"/>
      <c r="L25" s="274">
        <v>216.766253</v>
      </c>
      <c r="M25" s="274"/>
      <c r="N25" s="274">
        <v>228.337291</v>
      </c>
      <c r="P25" s="232"/>
      <c r="Q25" s="232"/>
      <c r="R25" s="232"/>
      <c r="S25" s="232"/>
      <c r="T25" s="232"/>
      <c r="U25" s="232"/>
      <c r="V25" s="232"/>
      <c r="W25" s="232"/>
      <c r="X25" s="232"/>
      <c r="Y25" s="232"/>
      <c r="Z25" s="232"/>
      <c r="AA25" s="232"/>
      <c r="AB25" s="232"/>
      <c r="AC25" s="232"/>
      <c r="AD25" s="232"/>
    </row>
    <row r="26" spans="1:30" ht="9.75" customHeight="1">
      <c r="A26" s="247"/>
      <c r="B26" s="229"/>
      <c r="C26" s="230" t="s">
        <v>525</v>
      </c>
      <c r="D26" s="274">
        <v>751.68188768383</v>
      </c>
      <c r="E26" s="274"/>
      <c r="F26" s="274">
        <v>740.6083886649</v>
      </c>
      <c r="G26" s="274"/>
      <c r="H26" s="274">
        <v>789.75642855</v>
      </c>
      <c r="I26" s="274"/>
      <c r="J26" s="274">
        <v>744.14858101</v>
      </c>
      <c r="K26" s="274"/>
      <c r="L26" s="274">
        <v>703.035167544762</v>
      </c>
      <c r="M26" s="274"/>
      <c r="N26" s="274">
        <v>715.133378</v>
      </c>
      <c r="P26" s="232"/>
      <c r="Q26" s="232"/>
      <c r="R26" s="232"/>
      <c r="S26" s="232"/>
      <c r="T26" s="232"/>
      <c r="U26" s="232"/>
      <c r="V26" s="232"/>
      <c r="W26" s="232"/>
      <c r="X26" s="232"/>
      <c r="Y26" s="232"/>
      <c r="Z26" s="232"/>
      <c r="AA26" s="232"/>
      <c r="AB26" s="232"/>
      <c r="AC26" s="232"/>
      <c r="AD26" s="232"/>
    </row>
    <row r="27" spans="1:30" ht="9.75" customHeight="1">
      <c r="A27" s="247"/>
      <c r="B27" s="229"/>
      <c r="C27" s="230" t="s">
        <v>531</v>
      </c>
      <c r="D27" s="274">
        <v>280.748987</v>
      </c>
      <c r="E27" s="274"/>
      <c r="F27" s="274">
        <v>275.998763</v>
      </c>
      <c r="G27" s="274"/>
      <c r="H27" s="274">
        <v>288.647549</v>
      </c>
      <c r="I27" s="274"/>
      <c r="J27" s="274">
        <v>319.565571</v>
      </c>
      <c r="K27" s="274"/>
      <c r="L27" s="274">
        <v>313.109473</v>
      </c>
      <c r="M27" s="274"/>
      <c r="N27" s="274">
        <v>285.28818</v>
      </c>
      <c r="P27" s="232"/>
      <c r="Q27" s="232"/>
      <c r="R27" s="232"/>
      <c r="S27" s="232"/>
      <c r="T27" s="232"/>
      <c r="U27" s="232"/>
      <c r="V27" s="232"/>
      <c r="W27" s="232"/>
      <c r="X27" s="232"/>
      <c r="Y27" s="232"/>
      <c r="Z27" s="232"/>
      <c r="AA27" s="232"/>
      <c r="AB27" s="232"/>
      <c r="AC27" s="232"/>
      <c r="AD27" s="232"/>
    </row>
    <row r="28" ht="4.5" customHeight="1"/>
    <row r="29" ht="9.75" customHeight="1"/>
    <row r="30" ht="9.75" customHeight="1"/>
    <row r="31" ht="10.5" customHeight="1"/>
    <row r="32" ht="18" customHeight="1"/>
    <row r="36" spans="2:10" ht="12.75">
      <c r="B36" s="250"/>
      <c r="C36" s="250"/>
      <c r="D36" s="206"/>
      <c r="E36" s="206"/>
      <c r="F36" s="206"/>
      <c r="G36" s="206"/>
      <c r="H36" s="206"/>
      <c r="I36" s="206"/>
      <c r="J36" s="251"/>
    </row>
    <row r="37" spans="2:10" ht="12.75">
      <c r="B37" s="250"/>
      <c r="C37" s="250"/>
      <c r="D37" s="206"/>
      <c r="E37" s="206"/>
      <c r="F37" s="206"/>
      <c r="G37" s="206"/>
      <c r="H37" s="206"/>
      <c r="I37" s="206"/>
      <c r="J37" s="251"/>
    </row>
    <row r="38" spans="2:14" ht="12.75">
      <c r="B38" s="250"/>
      <c r="C38" s="250"/>
      <c r="D38" s="206"/>
      <c r="E38" s="206"/>
      <c r="F38" s="206"/>
      <c r="G38" s="206"/>
      <c r="H38" s="206"/>
      <c r="I38" s="206"/>
      <c r="J38" s="251"/>
      <c r="L38" s="251"/>
      <c r="N38" s="251"/>
    </row>
    <row r="39" spans="2:14" ht="12.75">
      <c r="B39" s="250"/>
      <c r="C39" s="250"/>
      <c r="D39" s="206"/>
      <c r="E39" s="206"/>
      <c r="F39" s="206"/>
      <c r="G39" s="206"/>
      <c r="H39" s="206"/>
      <c r="I39" s="206"/>
      <c r="J39" s="251"/>
      <c r="L39" s="251"/>
      <c r="N39" s="251"/>
    </row>
    <row r="40" spans="2:14" ht="12.75">
      <c r="B40" s="250"/>
      <c r="C40" s="250"/>
      <c r="D40" s="206"/>
      <c r="E40" s="206"/>
      <c r="F40" s="206"/>
      <c r="G40" s="206"/>
      <c r="H40" s="206"/>
      <c r="I40" s="206"/>
      <c r="J40" s="251"/>
      <c r="L40" s="251"/>
      <c r="N40" s="251"/>
    </row>
    <row r="41" spans="10:14" ht="12.75">
      <c r="J41" s="251"/>
      <c r="L41" s="251"/>
      <c r="N41" s="251"/>
    </row>
  </sheetData>
  <sheetProtection/>
  <printOptions/>
  <pageMargins left="0" right="0" top="0" bottom="0" header="0" footer="0"/>
  <pageSetup orientation="portrait" paperSize="9" r:id="rId2"/>
  <drawing r:id="rId1"/>
</worksheet>
</file>

<file path=xl/worksheets/sheet35.xml><?xml version="1.0" encoding="utf-8"?>
<worksheet xmlns="http://schemas.openxmlformats.org/spreadsheetml/2006/main" xmlns:r="http://schemas.openxmlformats.org/officeDocument/2006/relationships">
  <dimension ref="A4:O55"/>
  <sheetViews>
    <sheetView zoomScalePageLayoutView="0" workbookViewId="0" topLeftCell="A1">
      <selection activeCell="A1" sqref="A1"/>
    </sheetView>
  </sheetViews>
  <sheetFormatPr defaultColWidth="10.8515625" defaultRowHeight="15"/>
  <cols>
    <col min="1" max="1" width="10.140625" style="254" customWidth="1"/>
    <col min="2" max="3" width="1.7109375" style="254" customWidth="1"/>
    <col min="4" max="4" width="20.7109375" style="254" customWidth="1"/>
    <col min="5" max="5" width="6.7109375" style="254" customWidth="1"/>
    <col min="6" max="6" width="1.7109375" style="254" customWidth="1"/>
    <col min="7" max="7" width="6.7109375" style="254" customWidth="1"/>
    <col min="8" max="8" width="1.7109375" style="254" customWidth="1"/>
    <col min="9" max="9" width="6.7109375" style="254" customWidth="1"/>
    <col min="10" max="10" width="1.7109375" style="254" customWidth="1"/>
    <col min="11" max="11" width="6.7109375" style="254" customWidth="1"/>
    <col min="12" max="12" width="1.7109375" style="254" customWidth="1"/>
    <col min="13" max="13" width="6.7109375" style="254" customWidth="1"/>
    <col min="14" max="14" width="1.7109375" style="254" customWidth="1"/>
    <col min="15" max="15" width="6.7109375" style="254" customWidth="1"/>
    <col min="16" max="16" width="1.7109375" style="254" customWidth="1"/>
    <col min="17" max="211" width="10.8515625" style="254" customWidth="1"/>
    <col min="212" max="16384" width="10.8515625" style="254" customWidth="1"/>
  </cols>
  <sheetData>
    <row r="1" ht="15" customHeight="1"/>
    <row r="2" ht="15" customHeight="1"/>
    <row r="3" ht="15" customHeight="1"/>
    <row r="4" spans="2:14" ht="15" customHeight="1">
      <c r="B4" s="232"/>
      <c r="C4" s="207"/>
      <c r="D4" s="207"/>
      <c r="E4" s="207"/>
      <c r="F4" s="207"/>
      <c r="G4" s="207"/>
      <c r="H4" s="207"/>
      <c r="I4" s="207"/>
      <c r="J4" s="207"/>
      <c r="K4" s="218"/>
      <c r="L4" s="218"/>
      <c r="M4" s="218"/>
      <c r="N4" s="218"/>
    </row>
    <row r="5" spans="2:15" ht="3" customHeight="1">
      <c r="B5" s="207"/>
      <c r="C5" s="207"/>
      <c r="D5" s="207"/>
      <c r="E5" s="207"/>
      <c r="F5" s="207"/>
      <c r="G5" s="207"/>
      <c r="H5" s="207"/>
      <c r="I5" s="207"/>
      <c r="J5" s="207"/>
      <c r="K5" s="218"/>
      <c r="L5" s="218"/>
      <c r="M5" s="218"/>
      <c r="N5" s="218"/>
      <c r="O5" s="218"/>
    </row>
    <row r="6" spans="2:15" ht="27" customHeight="1">
      <c r="B6" s="219" t="s">
        <v>532</v>
      </c>
      <c r="C6" s="255"/>
      <c r="D6" s="255"/>
      <c r="E6" s="255"/>
      <c r="F6" s="255"/>
      <c r="G6" s="255"/>
      <c r="H6" s="255"/>
      <c r="I6" s="255"/>
      <c r="J6" s="207"/>
      <c r="K6" s="207"/>
      <c r="L6" s="207"/>
      <c r="M6" s="207"/>
      <c r="N6" s="207"/>
      <c r="O6" s="207"/>
    </row>
    <row r="7" spans="2:15" ht="3" customHeight="1">
      <c r="B7" s="223"/>
      <c r="C7" s="222"/>
      <c r="D7" s="222"/>
      <c r="E7" s="222"/>
      <c r="F7" s="222"/>
      <c r="G7" s="222"/>
      <c r="H7" s="222"/>
      <c r="I7" s="222"/>
      <c r="J7" s="222"/>
      <c r="K7" s="238"/>
      <c r="L7" s="238"/>
      <c r="M7" s="238"/>
      <c r="N7" s="238"/>
      <c r="O7" s="261"/>
    </row>
    <row r="8" spans="2:15" ht="6" customHeight="1">
      <c r="B8" s="223"/>
      <c r="C8" s="222"/>
      <c r="D8" s="222"/>
      <c r="E8" s="222"/>
      <c r="F8" s="222"/>
      <c r="G8" s="222"/>
      <c r="H8" s="222"/>
      <c r="I8" s="222"/>
      <c r="J8" s="222"/>
      <c r="K8" s="238"/>
      <c r="L8" s="238"/>
      <c r="M8" s="238"/>
      <c r="N8" s="238"/>
      <c r="O8" s="261"/>
    </row>
    <row r="9" spans="2:15" ht="10.5" customHeight="1">
      <c r="B9" s="222"/>
      <c r="C9" s="222"/>
      <c r="D9" s="222"/>
      <c r="E9" s="211" t="s">
        <v>105</v>
      </c>
      <c r="F9" s="211"/>
      <c r="G9" s="211" t="s">
        <v>106</v>
      </c>
      <c r="H9" s="225"/>
      <c r="I9" s="226" t="s">
        <v>2</v>
      </c>
      <c r="J9" s="211"/>
      <c r="K9" s="211" t="s">
        <v>3</v>
      </c>
      <c r="L9" s="211"/>
      <c r="M9" s="211" t="s">
        <v>4</v>
      </c>
      <c r="N9" s="225"/>
      <c r="O9" s="226" t="s">
        <v>5</v>
      </c>
    </row>
    <row r="10" spans="2:15" ht="10.5" customHeight="1">
      <c r="B10" s="222"/>
      <c r="C10" s="222"/>
      <c r="D10" s="222"/>
      <c r="E10" s="215" t="s">
        <v>74</v>
      </c>
      <c r="F10" s="215"/>
      <c r="G10" s="215" t="s">
        <v>74</v>
      </c>
      <c r="H10" s="222"/>
      <c r="I10" s="215" t="s">
        <v>74</v>
      </c>
      <c r="J10" s="215"/>
      <c r="K10" s="215" t="s">
        <v>74</v>
      </c>
      <c r="L10" s="215"/>
      <c r="M10" s="215" t="s">
        <v>74</v>
      </c>
      <c r="N10" s="215"/>
      <c r="O10" s="215" t="s">
        <v>74</v>
      </c>
    </row>
    <row r="11" spans="2:15" ht="3.75" customHeight="1">
      <c r="B11" s="222"/>
      <c r="C11" s="222"/>
      <c r="D11" s="222"/>
      <c r="E11" s="222"/>
      <c r="F11" s="222"/>
      <c r="G11" s="222"/>
      <c r="H11" s="222"/>
      <c r="I11" s="222"/>
      <c r="J11" s="215"/>
      <c r="K11" s="215"/>
      <c r="L11" s="215"/>
      <c r="M11" s="215"/>
      <c r="N11" s="215"/>
      <c r="O11" s="215"/>
    </row>
    <row r="12" spans="2:15" ht="9.75" customHeight="1">
      <c r="B12" s="229" t="s">
        <v>519</v>
      </c>
      <c r="C12" s="222"/>
      <c r="D12" s="222"/>
      <c r="E12" s="222"/>
      <c r="F12" s="222"/>
      <c r="G12" s="222"/>
      <c r="H12" s="222"/>
      <c r="I12" s="222"/>
      <c r="J12" s="215"/>
      <c r="K12" s="215"/>
      <c r="L12" s="215"/>
      <c r="M12" s="215"/>
      <c r="N12" s="215"/>
      <c r="O12" s="215"/>
    </row>
    <row r="13" spans="1:15" ht="10.5" customHeight="1">
      <c r="A13" s="243"/>
      <c r="C13" s="267" t="s">
        <v>534</v>
      </c>
      <c r="D13" s="267"/>
      <c r="E13" s="259"/>
      <c r="F13" s="259"/>
      <c r="G13" s="259"/>
      <c r="H13" s="259"/>
      <c r="I13" s="259"/>
      <c r="J13" s="259"/>
      <c r="K13" s="259"/>
      <c r="L13" s="259"/>
      <c r="M13" s="259"/>
      <c r="N13" s="259"/>
      <c r="O13" s="259"/>
    </row>
    <row r="14" spans="1:15" ht="9.75" customHeight="1">
      <c r="A14" s="243"/>
      <c r="D14" s="259" t="s">
        <v>520</v>
      </c>
      <c r="E14" s="234">
        <v>102.374153</v>
      </c>
      <c r="F14" s="234"/>
      <c r="G14" s="234">
        <v>59.346516</v>
      </c>
      <c r="H14" s="234"/>
      <c r="I14" s="234">
        <v>26.089191</v>
      </c>
      <c r="J14" s="259"/>
      <c r="K14" s="234">
        <v>29.796263</v>
      </c>
      <c r="L14" s="259"/>
      <c r="M14" s="234">
        <v>43.498165</v>
      </c>
      <c r="N14" s="259"/>
      <c r="O14" s="234">
        <v>143.24409899999998</v>
      </c>
    </row>
    <row r="15" spans="1:15" ht="9.75" customHeight="1">
      <c r="A15" s="243"/>
      <c r="D15" s="259" t="s">
        <v>521</v>
      </c>
      <c r="E15" s="234">
        <v>55.216936000000004</v>
      </c>
      <c r="F15" s="234"/>
      <c r="G15" s="234">
        <v>50.454862999999996</v>
      </c>
      <c r="H15" s="234"/>
      <c r="I15" s="234">
        <v>44.739375</v>
      </c>
      <c r="J15" s="259"/>
      <c r="K15" s="234">
        <v>53.743959000000004</v>
      </c>
      <c r="L15" s="259"/>
      <c r="M15" s="234">
        <v>32.511684</v>
      </c>
      <c r="N15" s="259"/>
      <c r="O15" s="234">
        <v>29.595029999999998</v>
      </c>
    </row>
    <row r="16" spans="4:15" ht="9.75" customHeight="1">
      <c r="D16" s="259" t="s">
        <v>535</v>
      </c>
      <c r="E16" s="234">
        <v>396.011082</v>
      </c>
      <c r="F16" s="234"/>
      <c r="G16" s="234">
        <v>447.014199</v>
      </c>
      <c r="H16" s="234"/>
      <c r="I16" s="234">
        <v>425.795279</v>
      </c>
      <c r="J16" s="259"/>
      <c r="K16" s="234">
        <v>525.2864089999999</v>
      </c>
      <c r="L16" s="259"/>
      <c r="M16" s="234">
        <v>490.745289</v>
      </c>
      <c r="N16" s="259"/>
      <c r="O16" s="234">
        <v>393.690851</v>
      </c>
    </row>
    <row r="17" spans="2:15" s="207" customFormat="1" ht="9.75" customHeight="1">
      <c r="B17" s="254"/>
      <c r="C17" s="254"/>
      <c r="D17" s="259" t="s">
        <v>523</v>
      </c>
      <c r="E17" s="234">
        <v>370.509396</v>
      </c>
      <c r="F17" s="234"/>
      <c r="G17" s="234">
        <v>305.573154</v>
      </c>
      <c r="H17" s="234"/>
      <c r="I17" s="234">
        <v>328.25176</v>
      </c>
      <c r="J17" s="259"/>
      <c r="K17" s="234">
        <v>302.257925</v>
      </c>
      <c r="L17" s="259"/>
      <c r="M17" s="234">
        <v>215.471508</v>
      </c>
      <c r="N17" s="259"/>
      <c r="O17" s="234">
        <v>225.883478</v>
      </c>
    </row>
    <row r="18" spans="4:15" ht="9.75" customHeight="1">
      <c r="D18" s="259" t="s">
        <v>524</v>
      </c>
      <c r="E18" s="234">
        <v>5.928439</v>
      </c>
      <c r="F18" s="234"/>
      <c r="G18" s="234">
        <v>5.423191</v>
      </c>
      <c r="H18" s="234"/>
      <c r="I18" s="234">
        <v>7.976629</v>
      </c>
      <c r="J18" s="259"/>
      <c r="K18" s="234">
        <v>12.544996</v>
      </c>
      <c r="L18" s="259"/>
      <c r="M18" s="234">
        <v>9.014995</v>
      </c>
      <c r="N18" s="259"/>
      <c r="O18" s="234">
        <v>12.687882</v>
      </c>
    </row>
    <row r="19" spans="4:15" ht="9.75" customHeight="1">
      <c r="D19" s="259" t="s">
        <v>525</v>
      </c>
      <c r="E19" s="234">
        <v>11.664208</v>
      </c>
      <c r="F19" s="234"/>
      <c r="G19" s="234">
        <v>10.332559</v>
      </c>
      <c r="H19" s="234"/>
      <c r="I19" s="234">
        <v>12.589559</v>
      </c>
      <c r="J19" s="259"/>
      <c r="K19" s="234">
        <v>9.153743</v>
      </c>
      <c r="L19" s="259"/>
      <c r="M19" s="234">
        <v>16.845337999999998</v>
      </c>
      <c r="N19" s="259"/>
      <c r="O19" s="234">
        <v>9.897259</v>
      </c>
    </row>
    <row r="20" spans="2:15" ht="9.75" customHeight="1">
      <c r="B20" s="207"/>
      <c r="C20" s="207"/>
      <c r="D20" s="259" t="s">
        <v>536</v>
      </c>
      <c r="E20" s="234">
        <v>36.282951000000004</v>
      </c>
      <c r="F20" s="234"/>
      <c r="G20" s="234">
        <v>40.741178999999995</v>
      </c>
      <c r="H20" s="234"/>
      <c r="I20" s="234">
        <v>40.398417</v>
      </c>
      <c r="J20" s="259"/>
      <c r="K20" s="234">
        <v>43.713134</v>
      </c>
      <c r="L20" s="259"/>
      <c r="M20" s="234">
        <v>37.533213</v>
      </c>
      <c r="N20" s="259"/>
      <c r="O20" s="234">
        <v>41.216891000000004</v>
      </c>
    </row>
    <row r="21" spans="4:15" ht="9.75" customHeight="1">
      <c r="D21" s="259" t="s">
        <v>537</v>
      </c>
      <c r="E21" s="234">
        <v>8.465991</v>
      </c>
      <c r="F21" s="234"/>
      <c r="G21" s="234">
        <v>8.039458</v>
      </c>
      <c r="H21" s="234"/>
      <c r="I21" s="234">
        <v>7.67492</v>
      </c>
      <c r="J21" s="259"/>
      <c r="K21" s="234">
        <v>7.328202</v>
      </c>
      <c r="L21" s="259"/>
      <c r="M21" s="234">
        <v>8.99509</v>
      </c>
      <c r="N21" s="259"/>
      <c r="O21" s="234">
        <v>16.008654</v>
      </c>
    </row>
    <row r="22" spans="4:15" ht="9.75" customHeight="1">
      <c r="D22" s="259" t="s">
        <v>531</v>
      </c>
      <c r="E22" s="234">
        <v>112.838116</v>
      </c>
      <c r="F22" s="234"/>
      <c r="G22" s="234">
        <v>115.165718</v>
      </c>
      <c r="H22" s="234"/>
      <c r="I22" s="234">
        <v>72.134936</v>
      </c>
      <c r="J22" s="259"/>
      <c r="K22" s="234">
        <v>64.403175</v>
      </c>
      <c r="L22" s="259"/>
      <c r="M22" s="234">
        <v>48.948865</v>
      </c>
      <c r="N22" s="259"/>
      <c r="O22" s="234">
        <v>35.240197</v>
      </c>
    </row>
    <row r="23" spans="1:15" ht="3" customHeight="1">
      <c r="A23" s="243"/>
      <c r="C23" s="259"/>
      <c r="D23" s="259"/>
      <c r="E23" s="234"/>
      <c r="F23" s="234"/>
      <c r="G23" s="234"/>
      <c r="H23" s="234"/>
      <c r="I23" s="234"/>
      <c r="J23" s="259"/>
      <c r="K23" s="234"/>
      <c r="L23" s="259"/>
      <c r="M23" s="234"/>
      <c r="N23" s="259"/>
      <c r="O23" s="234"/>
    </row>
    <row r="24" spans="1:15" ht="9.75" customHeight="1">
      <c r="A24" s="243"/>
      <c r="C24" s="266" t="s">
        <v>474</v>
      </c>
      <c r="D24" s="266"/>
      <c r="E24" s="234"/>
      <c r="F24" s="234"/>
      <c r="G24" s="234"/>
      <c r="H24" s="234"/>
      <c r="I24" s="234"/>
      <c r="J24" s="259"/>
      <c r="K24" s="234"/>
      <c r="L24" s="259"/>
      <c r="M24" s="234"/>
      <c r="N24" s="259"/>
      <c r="O24" s="234"/>
    </row>
    <row r="25" spans="4:15" ht="9.75" customHeight="1">
      <c r="D25" s="259" t="s">
        <v>535</v>
      </c>
      <c r="E25" s="234">
        <v>149.78331400000002</v>
      </c>
      <c r="F25" s="234"/>
      <c r="G25" s="234">
        <v>155.756282</v>
      </c>
      <c r="H25" s="234"/>
      <c r="I25" s="234">
        <v>128.093315</v>
      </c>
      <c r="J25" s="259"/>
      <c r="K25" s="234">
        <v>200.988745</v>
      </c>
      <c r="L25" s="259"/>
      <c r="M25" s="234">
        <v>137.762584</v>
      </c>
      <c r="N25" s="259"/>
      <c r="O25" s="234">
        <v>145.10242399999998</v>
      </c>
    </row>
    <row r="26" spans="4:15" ht="9.75" customHeight="1">
      <c r="D26" s="259" t="s">
        <v>523</v>
      </c>
      <c r="E26" s="234">
        <v>62.631172</v>
      </c>
      <c r="F26" s="234"/>
      <c r="G26" s="234">
        <v>68.56728</v>
      </c>
      <c r="H26" s="234"/>
      <c r="I26" s="234">
        <v>53.332997999999996</v>
      </c>
      <c r="J26" s="259"/>
      <c r="K26" s="234">
        <v>64.28361699999999</v>
      </c>
      <c r="L26" s="259"/>
      <c r="M26" s="234">
        <v>49.835903</v>
      </c>
      <c r="N26" s="259"/>
      <c r="O26" s="234">
        <v>43.319748</v>
      </c>
    </row>
    <row r="27" spans="4:15" ht="9.75" customHeight="1">
      <c r="D27" s="259" t="s">
        <v>525</v>
      </c>
      <c r="E27" s="234">
        <v>9.902867</v>
      </c>
      <c r="F27" s="234"/>
      <c r="G27" s="234">
        <v>8.63662</v>
      </c>
      <c r="H27" s="234"/>
      <c r="I27" s="234">
        <v>2.2865610000000003</v>
      </c>
      <c r="J27" s="259"/>
      <c r="K27" s="234">
        <v>1.8358800000000002</v>
      </c>
      <c r="L27" s="259"/>
      <c r="M27" s="234">
        <v>2.53078</v>
      </c>
      <c r="N27" s="259"/>
      <c r="O27" s="234">
        <v>2.750286</v>
      </c>
    </row>
    <row r="28" spans="4:15" ht="9.75" customHeight="1">
      <c r="D28" s="259" t="s">
        <v>531</v>
      </c>
      <c r="E28" s="234">
        <v>28.135001</v>
      </c>
      <c r="F28" s="234"/>
      <c r="G28" s="234">
        <v>34.327766000000004</v>
      </c>
      <c r="H28" s="234"/>
      <c r="I28" s="234">
        <v>24.224775</v>
      </c>
      <c r="J28" s="259"/>
      <c r="K28" s="234">
        <v>22.150814999999998</v>
      </c>
      <c r="L28" s="259"/>
      <c r="M28" s="234">
        <v>15.465966</v>
      </c>
      <c r="N28" s="259"/>
      <c r="O28" s="234">
        <v>8.056288</v>
      </c>
    </row>
    <row r="29" spans="3:15" ht="3" customHeight="1">
      <c r="C29" s="259"/>
      <c r="D29" s="259"/>
      <c r="E29" s="234"/>
      <c r="F29" s="234"/>
      <c r="G29" s="234"/>
      <c r="H29" s="234"/>
      <c r="I29" s="234"/>
      <c r="J29" s="215"/>
      <c r="K29" s="234"/>
      <c r="L29" s="215"/>
      <c r="M29" s="234"/>
      <c r="N29" s="215"/>
      <c r="O29" s="234"/>
    </row>
    <row r="30" spans="2:15" ht="9.75" customHeight="1">
      <c r="B30" s="229" t="s">
        <v>538</v>
      </c>
      <c r="C30" s="222"/>
      <c r="D30" s="222"/>
      <c r="E30" s="222"/>
      <c r="F30" s="222"/>
      <c r="G30" s="222"/>
      <c r="H30" s="222"/>
      <c r="I30" s="222"/>
      <c r="J30" s="215"/>
      <c r="K30" s="222"/>
      <c r="L30" s="215"/>
      <c r="M30" s="222"/>
      <c r="N30" s="215"/>
      <c r="O30" s="222"/>
    </row>
    <row r="31" spans="1:15" ht="10.5" customHeight="1">
      <c r="A31" s="243"/>
      <c r="C31" s="267" t="s">
        <v>534</v>
      </c>
      <c r="D31" s="267"/>
      <c r="E31" s="259"/>
      <c r="F31" s="259"/>
      <c r="G31" s="259"/>
      <c r="H31" s="259"/>
      <c r="I31" s="259"/>
      <c r="J31" s="259"/>
      <c r="K31" s="259"/>
      <c r="L31" s="259"/>
      <c r="M31" s="259"/>
      <c r="N31" s="259"/>
      <c r="O31" s="259"/>
    </row>
    <row r="32" spans="1:15" ht="9.75" customHeight="1">
      <c r="A32" s="243"/>
      <c r="D32" s="259" t="s">
        <v>539</v>
      </c>
      <c r="E32" s="234">
        <v>24.918851999999998</v>
      </c>
      <c r="F32" s="234"/>
      <c r="G32" s="234">
        <v>21.678265</v>
      </c>
      <c r="H32" s="234"/>
      <c r="I32" s="234">
        <v>15.534289000000001</v>
      </c>
      <c r="J32" s="259"/>
      <c r="K32" s="234">
        <v>13.30877</v>
      </c>
      <c r="L32" s="259"/>
      <c r="M32" s="234">
        <v>13.237115</v>
      </c>
      <c r="N32" s="259"/>
      <c r="O32" s="234">
        <v>14.898732</v>
      </c>
    </row>
    <row r="33" spans="1:15" ht="9.75" customHeight="1">
      <c r="A33" s="243"/>
      <c r="D33" s="259" t="s">
        <v>520</v>
      </c>
      <c r="E33" s="234">
        <v>101.104539</v>
      </c>
      <c r="F33" s="234"/>
      <c r="G33" s="234">
        <v>155.758604</v>
      </c>
      <c r="H33" s="234"/>
      <c r="I33" s="234">
        <v>133.119727</v>
      </c>
      <c r="J33" s="259"/>
      <c r="K33" s="234">
        <v>152.140353</v>
      </c>
      <c r="L33" s="259"/>
      <c r="M33" s="234">
        <v>172.986984</v>
      </c>
      <c r="N33" s="259"/>
      <c r="O33" s="234">
        <v>185.607013</v>
      </c>
    </row>
    <row r="34" spans="4:15" ht="9.75" customHeight="1">
      <c r="D34" s="259" t="s">
        <v>521</v>
      </c>
      <c r="E34" s="234">
        <v>24.217911</v>
      </c>
      <c r="F34" s="234"/>
      <c r="G34" s="234">
        <v>26.699914</v>
      </c>
      <c r="H34" s="234"/>
      <c r="I34" s="234">
        <v>32.431207</v>
      </c>
      <c r="J34" s="259"/>
      <c r="K34" s="234">
        <v>32.886308</v>
      </c>
      <c r="L34" s="259"/>
      <c r="M34" s="234">
        <v>36.684591</v>
      </c>
      <c r="N34" s="259"/>
      <c r="O34" s="234">
        <v>39.465466</v>
      </c>
    </row>
    <row r="35" spans="2:15" s="207" customFormat="1" ht="9.75" customHeight="1">
      <c r="B35" s="254"/>
      <c r="C35" s="254"/>
      <c r="D35" s="259" t="s">
        <v>540</v>
      </c>
      <c r="E35" s="234">
        <v>18.679105</v>
      </c>
      <c r="F35" s="234"/>
      <c r="G35" s="234">
        <v>26.15943</v>
      </c>
      <c r="H35" s="234"/>
      <c r="I35" s="234">
        <v>19.025315</v>
      </c>
      <c r="J35" s="259"/>
      <c r="K35" s="234">
        <v>24.201463</v>
      </c>
      <c r="L35" s="259"/>
      <c r="M35" s="234">
        <v>23.552739000000003</v>
      </c>
      <c r="N35" s="259"/>
      <c r="O35" s="234">
        <v>18.914573</v>
      </c>
    </row>
    <row r="36" spans="4:15" ht="9.75" customHeight="1">
      <c r="D36" s="259" t="s">
        <v>530</v>
      </c>
      <c r="E36" s="234">
        <v>25.844721</v>
      </c>
      <c r="F36" s="234"/>
      <c r="G36" s="234">
        <v>27.79591</v>
      </c>
      <c r="H36" s="234"/>
      <c r="I36" s="234">
        <v>23.232193</v>
      </c>
      <c r="J36" s="259"/>
      <c r="K36" s="234">
        <v>30.925491</v>
      </c>
      <c r="L36" s="259"/>
      <c r="M36" s="234">
        <v>38.876319</v>
      </c>
      <c r="N36" s="259"/>
      <c r="O36" s="234">
        <v>27.949270000000002</v>
      </c>
    </row>
    <row r="37" spans="4:15" ht="9.75" customHeight="1">
      <c r="D37" s="259" t="s">
        <v>523</v>
      </c>
      <c r="E37" s="234">
        <v>13.717627</v>
      </c>
      <c r="F37" s="234"/>
      <c r="G37" s="234">
        <v>9.425258</v>
      </c>
      <c r="H37" s="234"/>
      <c r="I37" s="234">
        <v>14.600033999999999</v>
      </c>
      <c r="J37" s="259"/>
      <c r="K37" s="234">
        <v>16.800368</v>
      </c>
      <c r="L37" s="259"/>
      <c r="M37" s="234">
        <v>16.476302</v>
      </c>
      <c r="N37" s="259"/>
      <c r="O37" s="234">
        <v>14.472817</v>
      </c>
    </row>
    <row r="38" spans="4:15" ht="9.75" customHeight="1">
      <c r="D38" s="259" t="s">
        <v>524</v>
      </c>
      <c r="E38" s="234">
        <v>26.209297</v>
      </c>
      <c r="F38" s="234"/>
      <c r="G38" s="234">
        <v>38.813119</v>
      </c>
      <c r="H38" s="234"/>
      <c r="I38" s="234">
        <v>54.925641000000006</v>
      </c>
      <c r="J38" s="259"/>
      <c r="K38" s="234">
        <v>65.22905399999999</v>
      </c>
      <c r="L38" s="259"/>
      <c r="M38" s="234">
        <v>63.010255</v>
      </c>
      <c r="N38" s="259"/>
      <c r="O38" s="234">
        <v>71.184267</v>
      </c>
    </row>
    <row r="39" spans="4:15" ht="9.75" customHeight="1">
      <c r="D39" s="259" t="s">
        <v>525</v>
      </c>
      <c r="E39" s="234">
        <v>159.77267600000002</v>
      </c>
      <c r="F39" s="234"/>
      <c r="G39" s="234">
        <v>192.444432</v>
      </c>
      <c r="H39" s="234"/>
      <c r="I39" s="234">
        <v>199.00983100000002</v>
      </c>
      <c r="J39" s="259"/>
      <c r="K39" s="234">
        <v>208.532803</v>
      </c>
      <c r="L39" s="259"/>
      <c r="M39" s="234">
        <v>213.19642800000003</v>
      </c>
      <c r="N39" s="259"/>
      <c r="O39" s="234">
        <v>210.824501</v>
      </c>
    </row>
    <row r="40" spans="4:15" ht="9.75" customHeight="1">
      <c r="D40" s="259" t="s">
        <v>541</v>
      </c>
      <c r="E40" s="234">
        <v>15.709098</v>
      </c>
      <c r="F40" s="234"/>
      <c r="G40" s="234">
        <v>20.25016</v>
      </c>
      <c r="H40" s="234"/>
      <c r="I40" s="234">
        <v>21.275423999999997</v>
      </c>
      <c r="J40" s="259"/>
      <c r="K40" s="234">
        <v>20.057353</v>
      </c>
      <c r="L40" s="259"/>
      <c r="M40" s="234">
        <v>26.721037</v>
      </c>
      <c r="N40" s="259"/>
      <c r="O40" s="234">
        <v>24.684317999999998</v>
      </c>
    </row>
    <row r="41" spans="4:15" ht="9.75" customHeight="1">
      <c r="D41" s="259" t="s">
        <v>542</v>
      </c>
      <c r="E41" s="234">
        <v>28.846736</v>
      </c>
      <c r="F41" s="234"/>
      <c r="G41" s="234">
        <v>33.069375</v>
      </c>
      <c r="H41" s="234"/>
      <c r="I41" s="234">
        <v>24.483097</v>
      </c>
      <c r="J41" s="259"/>
      <c r="K41" s="234">
        <v>23.392622</v>
      </c>
      <c r="L41" s="259"/>
      <c r="M41" s="234">
        <v>29.642146</v>
      </c>
      <c r="N41" s="259"/>
      <c r="O41" s="234">
        <v>28.232731</v>
      </c>
    </row>
    <row r="42" spans="4:15" ht="9.75" customHeight="1">
      <c r="D42" s="259" t="s">
        <v>537</v>
      </c>
      <c r="E42" s="234">
        <v>270.412538</v>
      </c>
      <c r="F42" s="234"/>
      <c r="G42" s="234">
        <v>278.830912</v>
      </c>
      <c r="H42" s="234"/>
      <c r="I42" s="234">
        <v>295.33986200000004</v>
      </c>
      <c r="J42" s="259"/>
      <c r="K42" s="234">
        <v>368.22290399999997</v>
      </c>
      <c r="L42" s="259"/>
      <c r="M42" s="234">
        <v>322.34158399999995</v>
      </c>
      <c r="N42" s="259"/>
      <c r="O42" s="234">
        <v>340.38862</v>
      </c>
    </row>
    <row r="43" spans="4:15" ht="9.75" customHeight="1">
      <c r="D43" s="259" t="s">
        <v>531</v>
      </c>
      <c r="E43" s="234">
        <v>27.282679</v>
      </c>
      <c r="F43" s="234"/>
      <c r="G43" s="234">
        <v>39.535658000000005</v>
      </c>
      <c r="H43" s="234"/>
      <c r="I43" s="234">
        <v>29.361402</v>
      </c>
      <c r="J43" s="259"/>
      <c r="K43" s="234">
        <v>49.567038999999994</v>
      </c>
      <c r="L43" s="259"/>
      <c r="M43" s="234">
        <v>37.254263</v>
      </c>
      <c r="N43" s="259"/>
      <c r="O43" s="234">
        <v>39.894275</v>
      </c>
    </row>
    <row r="44" spans="2:15" ht="9.75" customHeight="1">
      <c r="B44" s="207"/>
      <c r="C44" s="207"/>
      <c r="D44" s="259" t="s">
        <v>543</v>
      </c>
      <c r="E44" s="234">
        <v>132.869483</v>
      </c>
      <c r="F44" s="234"/>
      <c r="G44" s="234">
        <v>154.94649299999998</v>
      </c>
      <c r="H44" s="234"/>
      <c r="I44" s="234">
        <v>142.308606</v>
      </c>
      <c r="J44" s="259"/>
      <c r="K44" s="234">
        <v>167.370535</v>
      </c>
      <c r="L44" s="259"/>
      <c r="M44" s="234">
        <v>152.728691</v>
      </c>
      <c r="N44" s="259"/>
      <c r="O44" s="234">
        <v>161.69108</v>
      </c>
    </row>
    <row r="45" spans="1:15" ht="3" customHeight="1">
      <c r="A45" s="243"/>
      <c r="B45" s="243"/>
      <c r="C45" s="243"/>
      <c r="D45" s="243"/>
      <c r="E45" s="243"/>
      <c r="F45" s="243"/>
      <c r="G45" s="243"/>
      <c r="H45" s="243"/>
      <c r="I45" s="243"/>
      <c r="J45" s="243"/>
      <c r="K45" s="243"/>
      <c r="L45" s="243"/>
      <c r="M45" s="243"/>
      <c r="N45" s="243"/>
      <c r="O45" s="243"/>
    </row>
    <row r="46" spans="2:15" ht="9.75" customHeight="1">
      <c r="B46" s="207"/>
      <c r="C46" s="207"/>
      <c r="D46" s="207"/>
      <c r="E46" s="207"/>
      <c r="F46" s="207"/>
      <c r="G46" s="207"/>
      <c r="H46" s="207"/>
      <c r="I46" s="207"/>
      <c r="J46" s="215"/>
      <c r="K46" s="215"/>
      <c r="L46" s="215"/>
      <c r="M46" s="215"/>
      <c r="N46" s="215"/>
      <c r="O46" s="215"/>
    </row>
    <row r="47" spans="2:15" ht="9.75" customHeight="1">
      <c r="B47" s="207"/>
      <c r="C47" s="207"/>
      <c r="D47" s="207"/>
      <c r="E47" s="207"/>
      <c r="F47" s="207"/>
      <c r="G47" s="207"/>
      <c r="H47" s="207"/>
      <c r="I47" s="207"/>
      <c r="J47" s="215"/>
      <c r="K47" s="215"/>
      <c r="L47" s="215"/>
      <c r="M47" s="215"/>
      <c r="N47" s="215"/>
      <c r="O47" s="215"/>
    </row>
    <row r="48" spans="2:15" ht="9.75" customHeight="1">
      <c r="B48" s="207"/>
      <c r="C48" s="207"/>
      <c r="D48" s="207"/>
      <c r="E48" s="207"/>
      <c r="F48" s="207"/>
      <c r="G48" s="207"/>
      <c r="H48" s="207"/>
      <c r="I48" s="207"/>
      <c r="J48" s="215"/>
      <c r="K48" s="215"/>
      <c r="L48" s="215"/>
      <c r="M48" s="215"/>
      <c r="N48" s="215"/>
      <c r="O48" s="215"/>
    </row>
    <row r="49" spans="2:15" ht="9.75" customHeight="1">
      <c r="B49" s="207"/>
      <c r="C49" s="207"/>
      <c r="D49" s="207"/>
      <c r="E49" s="207"/>
      <c r="F49" s="207"/>
      <c r="G49" s="207"/>
      <c r="H49" s="207"/>
      <c r="I49" s="207"/>
      <c r="J49" s="215"/>
      <c r="K49" s="215"/>
      <c r="L49" s="215"/>
      <c r="M49" s="215"/>
      <c r="N49" s="215"/>
      <c r="O49" s="215"/>
    </row>
    <row r="50" spans="2:15" ht="9.75" customHeight="1">
      <c r="B50" s="207"/>
      <c r="C50" s="207"/>
      <c r="D50" s="207"/>
      <c r="E50" s="207"/>
      <c r="F50" s="207"/>
      <c r="G50" s="207"/>
      <c r="H50" s="207"/>
      <c r="I50" s="207"/>
      <c r="J50" s="215"/>
      <c r="K50" s="215"/>
      <c r="L50" s="215"/>
      <c r="M50" s="215"/>
      <c r="N50" s="215"/>
      <c r="O50" s="215"/>
    </row>
    <row r="51" spans="2:15" ht="9.75" customHeight="1">
      <c r="B51" s="207"/>
      <c r="C51" s="207"/>
      <c r="D51" s="207"/>
      <c r="E51" s="207"/>
      <c r="F51" s="207"/>
      <c r="G51" s="207"/>
      <c r="H51" s="207"/>
      <c r="I51" s="207"/>
      <c r="J51" s="215"/>
      <c r="K51" s="215"/>
      <c r="L51" s="215"/>
      <c r="M51" s="215"/>
      <c r="N51" s="215"/>
      <c r="O51" s="215"/>
    </row>
    <row r="52" spans="2:15" ht="9.75" customHeight="1">
      <c r="B52" s="207"/>
      <c r="C52" s="207"/>
      <c r="D52" s="207"/>
      <c r="E52" s="207"/>
      <c r="F52" s="207"/>
      <c r="G52" s="207"/>
      <c r="H52" s="207"/>
      <c r="I52" s="207"/>
      <c r="J52" s="215"/>
      <c r="K52" s="215"/>
      <c r="L52" s="215"/>
      <c r="M52" s="215"/>
      <c r="N52" s="215"/>
      <c r="O52" s="215"/>
    </row>
    <row r="53" spans="2:15" ht="9.75" customHeight="1">
      <c r="B53" s="207"/>
      <c r="C53" s="207"/>
      <c r="D53" s="207"/>
      <c r="E53" s="207"/>
      <c r="F53" s="207"/>
      <c r="G53" s="207"/>
      <c r="H53" s="207"/>
      <c r="I53" s="207"/>
      <c r="J53" s="215"/>
      <c r="K53" s="215"/>
      <c r="L53" s="215"/>
      <c r="M53" s="215"/>
      <c r="N53" s="215"/>
      <c r="O53" s="215"/>
    </row>
    <row r="54" spans="2:15" ht="9.75" customHeight="1">
      <c r="B54" s="207"/>
      <c r="C54" s="207"/>
      <c r="D54" s="207"/>
      <c r="E54" s="207"/>
      <c r="F54" s="207"/>
      <c r="G54" s="207"/>
      <c r="H54" s="207"/>
      <c r="I54" s="207"/>
      <c r="J54" s="215"/>
      <c r="K54" s="215"/>
      <c r="L54" s="215"/>
      <c r="M54" s="215"/>
      <c r="N54" s="215"/>
      <c r="O54" s="215"/>
    </row>
    <row r="55" spans="2:15" ht="9.75" customHeight="1">
      <c r="B55" s="207"/>
      <c r="C55" s="207"/>
      <c r="D55" s="207"/>
      <c r="E55" s="207"/>
      <c r="F55" s="207"/>
      <c r="G55" s="207"/>
      <c r="H55" s="207"/>
      <c r="I55" s="207"/>
      <c r="J55" s="215"/>
      <c r="K55" s="215"/>
      <c r="L55" s="215"/>
      <c r="M55" s="215"/>
      <c r="N55" s="215"/>
      <c r="O55" s="215"/>
    </row>
  </sheetData>
  <sheetProtection/>
  <printOptions/>
  <pageMargins left="0" right="0" top="0" bottom="0" header="0" footer="0"/>
  <pageSetup horizontalDpi="4000" verticalDpi="4000" orientation="portrait" paperSize="9" r:id="rId2"/>
  <drawing r:id="rId1"/>
</worksheet>
</file>

<file path=xl/worksheets/sheet36.xml><?xml version="1.0" encoding="utf-8"?>
<worksheet xmlns="http://schemas.openxmlformats.org/spreadsheetml/2006/main" xmlns:r="http://schemas.openxmlformats.org/officeDocument/2006/relationships">
  <dimension ref="A3:O86"/>
  <sheetViews>
    <sheetView zoomScalePageLayoutView="0" workbookViewId="0" topLeftCell="A1">
      <selection activeCell="A1" sqref="A1"/>
    </sheetView>
  </sheetViews>
  <sheetFormatPr defaultColWidth="10.8515625" defaultRowHeight="15"/>
  <cols>
    <col min="1" max="1" width="10.140625" style="189" customWidth="1"/>
    <col min="2" max="2" width="1.7109375" style="189" customWidth="1"/>
    <col min="3" max="3" width="21.57421875" style="189" customWidth="1"/>
    <col min="4" max="4" width="6.7109375" style="189" customWidth="1"/>
    <col min="5" max="5" width="1.7109375" style="189" customWidth="1"/>
    <col min="6" max="6" width="6.7109375" style="189" customWidth="1"/>
    <col min="7" max="7" width="1.7109375" style="189" customWidth="1"/>
    <col min="8" max="8" width="6.7109375" style="189" customWidth="1"/>
    <col min="9" max="9" width="1.7109375" style="189" customWidth="1"/>
    <col min="10" max="10" width="6.7109375" style="189" customWidth="1"/>
    <col min="11" max="11" width="1.7109375" style="189" customWidth="1"/>
    <col min="12" max="12" width="6.7109375" style="189" customWidth="1"/>
    <col min="13" max="13" width="1.7109375" style="189" customWidth="1"/>
    <col min="14" max="14" width="6.7109375" style="189" customWidth="1"/>
    <col min="15" max="15" width="1.7109375" style="189" customWidth="1"/>
    <col min="16" max="16384" width="10.8515625" style="189" customWidth="1"/>
  </cols>
  <sheetData>
    <row r="1" ht="15" customHeight="1"/>
    <row r="2" ht="18.75" customHeight="1"/>
    <row r="3" spans="2:3" ht="18.75" customHeight="1">
      <c r="B3" s="276"/>
      <c r="C3" s="276"/>
    </row>
    <row r="4" spans="3:15" ht="15" customHeight="1">
      <c r="C4" s="277"/>
      <c r="J4" s="202"/>
      <c r="K4" s="202"/>
      <c r="O4" s="278" t="s">
        <v>0</v>
      </c>
    </row>
    <row r="5" spans="3:15" ht="3" customHeight="1">
      <c r="C5" s="279"/>
      <c r="D5" s="279"/>
      <c r="E5" s="279"/>
      <c r="F5" s="280"/>
      <c r="G5" s="280"/>
      <c r="H5" s="280"/>
      <c r="I5" s="280"/>
      <c r="J5" s="281"/>
      <c r="K5" s="281"/>
      <c r="L5" s="279"/>
      <c r="M5" s="279"/>
      <c r="N5" s="279"/>
      <c r="O5" s="279"/>
    </row>
    <row r="6" spans="3:15" ht="27" customHeight="1">
      <c r="C6" s="282" t="s">
        <v>544</v>
      </c>
      <c r="D6" s="279"/>
      <c r="E6" s="279"/>
      <c r="F6" s="279"/>
      <c r="G6" s="279"/>
      <c r="H6" s="279"/>
      <c r="I6" s="279"/>
      <c r="J6" s="279"/>
      <c r="K6" s="279"/>
      <c r="L6" s="279"/>
      <c r="M6" s="279"/>
      <c r="N6" s="279"/>
      <c r="O6" s="279"/>
    </row>
    <row r="7" spans="3:15" ht="3" customHeight="1">
      <c r="C7" s="283"/>
      <c r="D7" s="284"/>
      <c r="E7" s="284"/>
      <c r="F7" s="279"/>
      <c r="G7" s="279"/>
      <c r="H7" s="279"/>
      <c r="I7" s="279"/>
      <c r="J7" s="279"/>
      <c r="K7" s="279"/>
      <c r="L7" s="279"/>
      <c r="M7" s="279"/>
      <c r="N7" s="279"/>
      <c r="O7" s="279"/>
    </row>
    <row r="8" spans="3:15" ht="12" customHeight="1">
      <c r="C8" s="283"/>
      <c r="D8" s="284"/>
      <c r="E8" s="284"/>
      <c r="F8" s="279"/>
      <c r="G8" s="279"/>
      <c r="H8" s="279"/>
      <c r="I8" s="279"/>
      <c r="J8" s="279"/>
      <c r="K8" s="279"/>
      <c r="L8" s="279"/>
      <c r="M8" s="279"/>
      <c r="N8" s="279"/>
      <c r="O8" s="279"/>
    </row>
    <row r="9" spans="3:15" ht="9.75" customHeight="1">
      <c r="C9" s="281"/>
      <c r="D9" s="275" t="s">
        <v>105</v>
      </c>
      <c r="E9" s="275"/>
      <c r="F9" s="275" t="s">
        <v>106</v>
      </c>
      <c r="G9" s="275"/>
      <c r="H9" s="275" t="s">
        <v>2</v>
      </c>
      <c r="I9" s="275"/>
      <c r="J9" s="275" t="s">
        <v>3</v>
      </c>
      <c r="K9" s="275"/>
      <c r="L9" s="275" t="s">
        <v>4</v>
      </c>
      <c r="M9" s="285"/>
      <c r="N9" s="275" t="s">
        <v>5</v>
      </c>
      <c r="O9" s="286"/>
    </row>
    <row r="10" spans="3:15" ht="9.75" customHeight="1">
      <c r="C10" s="281"/>
      <c r="D10" s="287" t="s">
        <v>74</v>
      </c>
      <c r="E10" s="287"/>
      <c r="F10" s="287" t="s">
        <v>74</v>
      </c>
      <c r="G10" s="287"/>
      <c r="H10" s="287" t="s">
        <v>74</v>
      </c>
      <c r="I10" s="287"/>
      <c r="J10" s="287" t="s">
        <v>74</v>
      </c>
      <c r="K10" s="287"/>
      <c r="L10" s="287" t="s">
        <v>74</v>
      </c>
      <c r="M10" s="287"/>
      <c r="N10" s="287" t="s">
        <v>74</v>
      </c>
      <c r="O10" s="287"/>
    </row>
    <row r="11" spans="1:15" ht="12.75">
      <c r="A11" s="288"/>
      <c r="B11" s="289"/>
      <c r="C11" s="201" t="s">
        <v>545</v>
      </c>
      <c r="D11" s="287"/>
      <c r="E11" s="287"/>
      <c r="F11" s="287"/>
      <c r="G11" s="287"/>
      <c r="H11" s="287"/>
      <c r="I11" s="287"/>
      <c r="J11" s="287"/>
      <c r="K11" s="287"/>
      <c r="L11" s="287"/>
      <c r="M11" s="287"/>
      <c r="N11" s="287"/>
      <c r="O11" s="290"/>
    </row>
    <row r="12" spans="1:15" ht="9.75" customHeight="1">
      <c r="A12" s="288"/>
      <c r="B12" s="289"/>
      <c r="C12" s="201" t="s">
        <v>546</v>
      </c>
      <c r="D12" s="291">
        <v>668.20506</v>
      </c>
      <c r="E12" s="291"/>
      <c r="F12" s="291">
        <v>752.177113</v>
      </c>
      <c r="G12" s="291"/>
      <c r="H12" s="291">
        <v>760.746118</v>
      </c>
      <c r="I12" s="291"/>
      <c r="J12" s="291">
        <v>923.908816</v>
      </c>
      <c r="K12" s="291"/>
      <c r="L12" s="291">
        <v>924.153221</v>
      </c>
      <c r="M12" s="291"/>
      <c r="N12" s="291">
        <v>887.126253</v>
      </c>
      <c r="O12" s="290"/>
    </row>
    <row r="13" spans="1:15" ht="0.75" customHeight="1">
      <c r="A13" s="288"/>
      <c r="B13" s="289"/>
      <c r="C13" s="190"/>
      <c r="D13" s="291"/>
      <c r="E13" s="291"/>
      <c r="F13" s="291"/>
      <c r="G13" s="291"/>
      <c r="H13" s="291"/>
      <c r="I13" s="291"/>
      <c r="J13" s="291"/>
      <c r="K13" s="291"/>
      <c r="L13" s="291"/>
      <c r="M13" s="291"/>
      <c r="N13" s="291"/>
      <c r="O13" s="290"/>
    </row>
    <row r="14" spans="1:15" ht="9.75" customHeight="1">
      <c r="A14" s="288"/>
      <c r="B14" s="289"/>
      <c r="C14" s="201" t="s">
        <v>547</v>
      </c>
      <c r="D14" s="291">
        <v>657.240048</v>
      </c>
      <c r="E14" s="291"/>
      <c r="F14" s="291">
        <v>631.622991</v>
      </c>
      <c r="G14" s="291"/>
      <c r="H14" s="291">
        <v>646.598562</v>
      </c>
      <c r="I14" s="291"/>
      <c r="J14" s="291">
        <v>747.207502</v>
      </c>
      <c r="K14" s="291"/>
      <c r="L14" s="291">
        <v>649.835285</v>
      </c>
      <c r="M14" s="291"/>
      <c r="N14" s="291">
        <v>666.988712</v>
      </c>
      <c r="O14" s="290"/>
    </row>
    <row r="15" spans="1:15" ht="0.75" customHeight="1">
      <c r="A15" s="288"/>
      <c r="B15" s="289"/>
      <c r="C15" s="190"/>
      <c r="D15" s="291"/>
      <c r="E15" s="291"/>
      <c r="F15" s="291"/>
      <c r="G15" s="291"/>
      <c r="H15" s="291"/>
      <c r="I15" s="291"/>
      <c r="J15" s="291"/>
      <c r="K15" s="291"/>
      <c r="L15" s="291"/>
      <c r="M15" s="291"/>
      <c r="N15" s="291"/>
      <c r="O15" s="290"/>
    </row>
    <row r="16" spans="1:15" ht="9" customHeight="1">
      <c r="A16" s="288"/>
      <c r="B16" s="289"/>
      <c r="C16" s="201" t="s">
        <v>249</v>
      </c>
      <c r="D16" s="291"/>
      <c r="E16" s="291"/>
      <c r="F16" s="291"/>
      <c r="G16" s="291"/>
      <c r="H16" s="291"/>
      <c r="I16" s="291"/>
      <c r="J16" s="291"/>
      <c r="K16" s="291"/>
      <c r="L16" s="291"/>
      <c r="M16" s="291"/>
      <c r="N16" s="291"/>
      <c r="O16" s="290"/>
    </row>
    <row r="17" spans="1:15" ht="10.5" customHeight="1">
      <c r="A17" s="288"/>
      <c r="B17" s="289"/>
      <c r="C17" s="190" t="s">
        <v>26</v>
      </c>
      <c r="D17" s="291">
        <v>149.235958</v>
      </c>
      <c r="E17" s="291"/>
      <c r="F17" s="291">
        <v>146.515402</v>
      </c>
      <c r="G17" s="291"/>
      <c r="H17" s="291">
        <v>137.157148</v>
      </c>
      <c r="I17" s="291"/>
      <c r="J17" s="291">
        <v>152.090692</v>
      </c>
      <c r="K17" s="291"/>
      <c r="L17" s="291">
        <v>149.547308</v>
      </c>
      <c r="M17" s="291"/>
      <c r="N17" s="291">
        <v>165.9128</v>
      </c>
      <c r="O17" s="290"/>
    </row>
    <row r="18" spans="1:15" ht="9" customHeight="1">
      <c r="A18" s="288"/>
      <c r="B18" s="289"/>
      <c r="C18" s="190" t="s">
        <v>510</v>
      </c>
      <c r="D18" s="291">
        <v>481.539946</v>
      </c>
      <c r="E18" s="291"/>
      <c r="F18" s="291">
        <v>451.040209</v>
      </c>
      <c r="G18" s="291"/>
      <c r="H18" s="291">
        <v>433.343838</v>
      </c>
      <c r="I18" s="291"/>
      <c r="J18" s="291">
        <v>563.420334</v>
      </c>
      <c r="K18" s="291"/>
      <c r="L18" s="291">
        <v>472.464641</v>
      </c>
      <c r="M18" s="291"/>
      <c r="N18" s="291">
        <v>368.400444</v>
      </c>
      <c r="O18" s="290"/>
    </row>
    <row r="19" spans="1:15" ht="9" customHeight="1">
      <c r="A19" s="288"/>
      <c r="B19" s="289"/>
      <c r="C19" s="190" t="s">
        <v>57</v>
      </c>
      <c r="D19" s="291">
        <v>630.775904</v>
      </c>
      <c r="E19" s="291"/>
      <c r="F19" s="291">
        <v>597.555611</v>
      </c>
      <c r="G19" s="291"/>
      <c r="H19" s="291">
        <v>570.500986</v>
      </c>
      <c r="I19" s="291"/>
      <c r="J19" s="291">
        <v>715.511026</v>
      </c>
      <c r="K19" s="291"/>
      <c r="L19" s="291">
        <v>622.011949</v>
      </c>
      <c r="M19" s="291"/>
      <c r="N19" s="291">
        <v>534.313244</v>
      </c>
      <c r="O19" s="290"/>
    </row>
    <row r="20" spans="1:15" ht="0.75" customHeight="1">
      <c r="A20" s="288"/>
      <c r="B20" s="289"/>
      <c r="C20" s="190"/>
      <c r="D20" s="291"/>
      <c r="E20" s="291"/>
      <c r="F20" s="291"/>
      <c r="G20" s="291"/>
      <c r="H20" s="291"/>
      <c r="I20" s="291"/>
      <c r="J20" s="291"/>
      <c r="K20" s="291"/>
      <c r="L20" s="291"/>
      <c r="M20" s="291"/>
      <c r="N20" s="291"/>
      <c r="O20" s="290"/>
    </row>
    <row r="21" spans="1:15" ht="9" customHeight="1">
      <c r="A21" s="288"/>
      <c r="B21" s="289"/>
      <c r="C21" s="201" t="s">
        <v>548</v>
      </c>
      <c r="D21" s="291">
        <v>4305.275906</v>
      </c>
      <c r="E21" s="291"/>
      <c r="F21" s="291">
        <v>3329.346658</v>
      </c>
      <c r="G21" s="291"/>
      <c r="H21" s="291">
        <v>4221.085955</v>
      </c>
      <c r="I21" s="291"/>
      <c r="J21" s="291">
        <v>6382.650013</v>
      </c>
      <c r="K21" s="291"/>
      <c r="L21" s="291">
        <v>4631.705004</v>
      </c>
      <c r="M21" s="291"/>
      <c r="N21" s="291">
        <v>6764.883105</v>
      </c>
      <c r="O21" s="290"/>
    </row>
    <row r="22" spans="1:15" ht="0.75" customHeight="1">
      <c r="A22" s="288"/>
      <c r="B22" s="289"/>
      <c r="C22" s="190"/>
      <c r="D22" s="291"/>
      <c r="E22" s="291"/>
      <c r="F22" s="291"/>
      <c r="G22" s="291"/>
      <c r="H22" s="291"/>
      <c r="I22" s="291"/>
      <c r="J22" s="291"/>
      <c r="K22" s="291"/>
      <c r="L22" s="291"/>
      <c r="M22" s="291"/>
      <c r="N22" s="291"/>
      <c r="O22" s="290"/>
    </row>
    <row r="23" spans="1:15" ht="9" customHeight="1">
      <c r="A23" s="288"/>
      <c r="B23" s="289"/>
      <c r="C23" s="201" t="s">
        <v>221</v>
      </c>
      <c r="D23" s="291">
        <v>411.540388</v>
      </c>
      <c r="E23" s="291"/>
      <c r="F23" s="291">
        <v>167.293428</v>
      </c>
      <c r="G23" s="291"/>
      <c r="H23" s="291">
        <v>346.306891</v>
      </c>
      <c r="I23" s="291"/>
      <c r="J23" s="291">
        <v>644.279811</v>
      </c>
      <c r="K23" s="291"/>
      <c r="L23" s="291">
        <v>656.858294</v>
      </c>
      <c r="M23" s="291"/>
      <c r="N23" s="291">
        <v>972.964943</v>
      </c>
      <c r="O23" s="290"/>
    </row>
    <row r="24" spans="1:15" ht="0.75" customHeight="1">
      <c r="A24" s="288"/>
      <c r="B24" s="289"/>
      <c r="C24" s="190"/>
      <c r="D24" s="291"/>
      <c r="E24" s="291"/>
      <c r="F24" s="291"/>
      <c r="G24" s="291"/>
      <c r="H24" s="291"/>
      <c r="I24" s="291"/>
      <c r="J24" s="291"/>
      <c r="K24" s="291"/>
      <c r="L24" s="291"/>
      <c r="M24" s="291"/>
      <c r="N24" s="291"/>
      <c r="O24" s="290"/>
    </row>
    <row r="25" spans="1:15" ht="9" customHeight="1">
      <c r="A25" s="288"/>
      <c r="B25" s="289"/>
      <c r="C25" s="201" t="s">
        <v>549</v>
      </c>
      <c r="D25" s="291">
        <v>48.77826</v>
      </c>
      <c r="E25" s="291"/>
      <c r="F25" s="291">
        <v>54.330505</v>
      </c>
      <c r="G25" s="291"/>
      <c r="H25" s="291">
        <v>41.050211</v>
      </c>
      <c r="I25" s="291"/>
      <c r="J25" s="291">
        <v>49.402786</v>
      </c>
      <c r="K25" s="291"/>
      <c r="L25" s="291">
        <v>42.955466</v>
      </c>
      <c r="M25" s="291"/>
      <c r="N25" s="291">
        <v>50.194263</v>
      </c>
      <c r="O25" s="290"/>
    </row>
    <row r="26" spans="1:15" ht="0.75" customHeight="1">
      <c r="A26" s="288"/>
      <c r="B26" s="289"/>
      <c r="C26" s="190"/>
      <c r="D26" s="291"/>
      <c r="E26" s="291"/>
      <c r="F26" s="291"/>
      <c r="G26" s="291"/>
      <c r="H26" s="291"/>
      <c r="I26" s="291"/>
      <c r="J26" s="291"/>
      <c r="K26" s="291"/>
      <c r="L26" s="291"/>
      <c r="M26" s="291"/>
      <c r="N26" s="291"/>
      <c r="O26" s="290"/>
    </row>
    <row r="27" spans="1:15" ht="12" customHeight="1">
      <c r="A27" s="288"/>
      <c r="B27" s="289"/>
      <c r="C27" s="201" t="s">
        <v>550</v>
      </c>
      <c r="D27" s="291"/>
      <c r="E27" s="291"/>
      <c r="F27" s="291"/>
      <c r="G27" s="291"/>
      <c r="H27" s="291"/>
      <c r="I27" s="291"/>
      <c r="J27" s="291"/>
      <c r="K27" s="291"/>
      <c r="L27" s="291"/>
      <c r="M27" s="291"/>
      <c r="N27" s="291"/>
      <c r="O27" s="290"/>
    </row>
    <row r="28" spans="1:15" ht="9.75" customHeight="1">
      <c r="A28" s="288"/>
      <c r="B28" s="289"/>
      <c r="C28" s="292" t="s">
        <v>551</v>
      </c>
      <c r="D28" s="291"/>
      <c r="E28" s="291"/>
      <c r="F28" s="291"/>
      <c r="G28" s="291"/>
      <c r="H28" s="291"/>
      <c r="I28" s="291"/>
      <c r="J28" s="291"/>
      <c r="K28" s="291"/>
      <c r="L28" s="291"/>
      <c r="M28" s="291"/>
      <c r="N28" s="291"/>
      <c r="O28" s="293"/>
    </row>
    <row r="29" spans="1:15" ht="10.5" customHeight="1">
      <c r="A29" s="288"/>
      <c r="B29" s="289"/>
      <c r="C29" s="294" t="s">
        <v>552</v>
      </c>
      <c r="D29" s="291">
        <v>6672.84079</v>
      </c>
      <c r="E29" s="291"/>
      <c r="F29" s="291">
        <v>7047.76884</v>
      </c>
      <c r="G29" s="291"/>
      <c r="H29" s="291">
        <v>6505.97248</v>
      </c>
      <c r="I29" s="291"/>
      <c r="J29" s="291">
        <v>7411.314169</v>
      </c>
      <c r="K29" s="291"/>
      <c r="L29" s="291">
        <v>6312.710354</v>
      </c>
      <c r="M29" s="291"/>
      <c r="N29" s="291">
        <v>6887.28768</v>
      </c>
      <c r="O29" s="293"/>
    </row>
    <row r="30" spans="1:15" ht="10.5" customHeight="1">
      <c r="A30" s="288"/>
      <c r="B30" s="289"/>
      <c r="C30" s="294" t="s">
        <v>553</v>
      </c>
      <c r="D30" s="291">
        <v>20.924294</v>
      </c>
      <c r="E30" s="291"/>
      <c r="F30" s="291">
        <v>26.422221</v>
      </c>
      <c r="G30" s="291"/>
      <c r="H30" s="291">
        <v>32.020743</v>
      </c>
      <c r="I30" s="291"/>
      <c r="J30" s="291">
        <v>42.710837</v>
      </c>
      <c r="K30" s="291"/>
      <c r="L30" s="291">
        <v>36.154106</v>
      </c>
      <c r="M30" s="291"/>
      <c r="N30" s="291">
        <v>38.354534</v>
      </c>
      <c r="O30" s="293"/>
    </row>
    <row r="31" spans="1:15" ht="10.5" customHeight="1">
      <c r="A31" s="288"/>
      <c r="B31" s="289"/>
      <c r="C31" s="294" t="s">
        <v>554</v>
      </c>
      <c r="D31" s="291">
        <v>91.319986</v>
      </c>
      <c r="E31" s="291"/>
      <c r="F31" s="291">
        <v>43.022997</v>
      </c>
      <c r="G31" s="291"/>
      <c r="H31" s="291">
        <v>32.515908</v>
      </c>
      <c r="I31" s="291"/>
      <c r="J31" s="291">
        <v>46.976991</v>
      </c>
      <c r="K31" s="291"/>
      <c r="L31" s="291">
        <v>54.2233</v>
      </c>
      <c r="M31" s="291"/>
      <c r="N31" s="291">
        <v>57.099438</v>
      </c>
      <c r="O31" s="293"/>
    </row>
    <row r="32" spans="1:15" ht="0.75" customHeight="1">
      <c r="A32" s="288"/>
      <c r="B32" s="289"/>
      <c r="C32" s="294"/>
      <c r="D32" s="291"/>
      <c r="E32" s="291"/>
      <c r="F32" s="291"/>
      <c r="G32" s="291"/>
      <c r="H32" s="291"/>
      <c r="I32" s="291"/>
      <c r="J32" s="291"/>
      <c r="K32" s="291"/>
      <c r="L32" s="291"/>
      <c r="M32" s="291"/>
      <c r="N32" s="291"/>
      <c r="O32" s="293"/>
    </row>
    <row r="33" spans="1:15" ht="9" customHeight="1">
      <c r="A33" s="288"/>
      <c r="B33" s="289"/>
      <c r="C33" s="294" t="s">
        <v>57</v>
      </c>
      <c r="D33" s="291">
        <v>6785.08507</v>
      </c>
      <c r="E33" s="291"/>
      <c r="F33" s="291">
        <v>7117.214058</v>
      </c>
      <c r="G33" s="291"/>
      <c r="H33" s="291">
        <v>6570.509131</v>
      </c>
      <c r="I33" s="291"/>
      <c r="J33" s="291">
        <v>7501.001997</v>
      </c>
      <c r="K33" s="291"/>
      <c r="L33" s="291">
        <v>6403.08776</v>
      </c>
      <c r="M33" s="291"/>
      <c r="N33" s="291">
        <v>6982.741652</v>
      </c>
      <c r="O33" s="293"/>
    </row>
    <row r="34" spans="1:15" ht="0.75" customHeight="1">
      <c r="A34" s="288"/>
      <c r="B34" s="289"/>
      <c r="C34" s="294"/>
      <c r="D34" s="291"/>
      <c r="E34" s="291"/>
      <c r="F34" s="291"/>
      <c r="G34" s="291"/>
      <c r="H34" s="291"/>
      <c r="I34" s="291"/>
      <c r="J34" s="291"/>
      <c r="K34" s="291"/>
      <c r="L34" s="291"/>
      <c r="M34" s="291"/>
      <c r="N34" s="291"/>
      <c r="O34" s="293"/>
    </row>
    <row r="35" spans="1:15" ht="9.75" customHeight="1">
      <c r="A35" s="288"/>
      <c r="B35" s="288"/>
      <c r="C35" s="292" t="s">
        <v>555</v>
      </c>
      <c r="D35" s="291">
        <v>606.217103</v>
      </c>
      <c r="E35" s="291"/>
      <c r="F35" s="291">
        <v>547.766005</v>
      </c>
      <c r="G35" s="291"/>
      <c r="H35" s="291">
        <v>439.605711</v>
      </c>
      <c r="I35" s="291"/>
      <c r="J35" s="291">
        <v>417.460371</v>
      </c>
      <c r="K35" s="291"/>
      <c r="L35" s="291">
        <v>356.501781</v>
      </c>
      <c r="M35" s="291"/>
      <c r="N35" s="291">
        <v>350.38475</v>
      </c>
      <c r="O35" s="295"/>
    </row>
    <row r="36" spans="1:15" ht="0.75" customHeight="1">
      <c r="A36" s="288"/>
      <c r="B36" s="288"/>
      <c r="C36" s="294"/>
      <c r="D36" s="291"/>
      <c r="E36" s="291"/>
      <c r="F36" s="291"/>
      <c r="G36" s="291"/>
      <c r="H36" s="291"/>
      <c r="I36" s="291"/>
      <c r="J36" s="291"/>
      <c r="K36" s="291"/>
      <c r="L36" s="291"/>
      <c r="M36" s="291"/>
      <c r="N36" s="291"/>
      <c r="O36" s="295"/>
    </row>
    <row r="37" spans="1:15" ht="9.75" customHeight="1">
      <c r="A37" s="288"/>
      <c r="B37" s="289"/>
      <c r="C37" s="292" t="s">
        <v>556</v>
      </c>
      <c r="D37" s="291"/>
      <c r="E37" s="291"/>
      <c r="F37" s="291"/>
      <c r="G37" s="291"/>
      <c r="H37" s="291"/>
      <c r="I37" s="291"/>
      <c r="J37" s="291"/>
      <c r="K37" s="291"/>
      <c r="L37" s="291"/>
      <c r="M37" s="291"/>
      <c r="N37" s="291"/>
      <c r="O37" s="293"/>
    </row>
    <row r="38" spans="1:15" ht="10.5" customHeight="1">
      <c r="A38" s="288"/>
      <c r="B38" s="289"/>
      <c r="C38" s="294" t="s">
        <v>557</v>
      </c>
      <c r="D38" s="291">
        <v>1210.320051</v>
      </c>
      <c r="E38" s="291"/>
      <c r="F38" s="291">
        <v>1089.025111</v>
      </c>
      <c r="G38" s="291"/>
      <c r="H38" s="291">
        <v>1258.319902</v>
      </c>
      <c r="I38" s="291"/>
      <c r="J38" s="291">
        <v>1354.172361</v>
      </c>
      <c r="K38" s="291"/>
      <c r="L38" s="291">
        <v>879.801165</v>
      </c>
      <c r="M38" s="291"/>
      <c r="N38" s="291">
        <v>1106.527528</v>
      </c>
      <c r="O38" s="293"/>
    </row>
    <row r="39" spans="1:15" ht="9.75" customHeight="1">
      <c r="A39" s="288"/>
      <c r="B39" s="289"/>
      <c r="C39" s="294" t="s">
        <v>558</v>
      </c>
      <c r="D39" s="291">
        <v>40.759923</v>
      </c>
      <c r="E39" s="291"/>
      <c r="F39" s="291">
        <v>42.472246</v>
      </c>
      <c r="G39" s="291"/>
      <c r="H39" s="291">
        <v>37.424731</v>
      </c>
      <c r="I39" s="291"/>
      <c r="J39" s="291">
        <v>31.497258</v>
      </c>
      <c r="K39" s="291"/>
      <c r="L39" s="291">
        <v>31.354086</v>
      </c>
      <c r="M39" s="291"/>
      <c r="N39" s="291">
        <v>33.09143</v>
      </c>
      <c r="O39" s="293"/>
    </row>
    <row r="40" spans="1:15" ht="9.75" customHeight="1">
      <c r="A40" s="288"/>
      <c r="B40" s="289"/>
      <c r="C40" s="294" t="s">
        <v>275</v>
      </c>
      <c r="D40" s="291">
        <v>837.200909</v>
      </c>
      <c r="E40" s="291"/>
      <c r="F40" s="291">
        <v>824.194353</v>
      </c>
      <c r="G40" s="291"/>
      <c r="H40" s="291">
        <v>968.359067</v>
      </c>
      <c r="I40" s="291"/>
      <c r="J40" s="291">
        <v>796.067553</v>
      </c>
      <c r="K40" s="291"/>
      <c r="L40" s="291">
        <v>715.329453</v>
      </c>
      <c r="M40" s="291"/>
      <c r="N40" s="291">
        <v>730.813894</v>
      </c>
      <c r="O40" s="293"/>
    </row>
    <row r="41" spans="1:15" ht="9.75" customHeight="1">
      <c r="A41" s="288"/>
      <c r="B41" s="289"/>
      <c r="C41" s="294" t="s">
        <v>413</v>
      </c>
      <c r="D41" s="291">
        <v>481.1441779999999</v>
      </c>
      <c r="E41" s="291"/>
      <c r="F41" s="291">
        <v>482.333837</v>
      </c>
      <c r="G41" s="291"/>
      <c r="H41" s="291">
        <v>498.74330799999996</v>
      </c>
      <c r="I41" s="291"/>
      <c r="J41" s="291">
        <v>497.36744899999997</v>
      </c>
      <c r="K41" s="291"/>
      <c r="L41" s="291">
        <v>439.8850410000001</v>
      </c>
      <c r="M41" s="291"/>
      <c r="N41" s="291">
        <v>451.45481600000005</v>
      </c>
      <c r="O41" s="290"/>
    </row>
    <row r="42" spans="1:15" ht="0.75" customHeight="1">
      <c r="A42" s="288"/>
      <c r="B42" s="289"/>
      <c r="C42" s="294"/>
      <c r="D42" s="291"/>
      <c r="E42" s="291"/>
      <c r="F42" s="291"/>
      <c r="G42" s="291"/>
      <c r="H42" s="291"/>
      <c r="I42" s="291"/>
      <c r="J42" s="291"/>
      <c r="K42" s="291"/>
      <c r="L42" s="291"/>
      <c r="M42" s="291"/>
      <c r="N42" s="291"/>
      <c r="O42" s="293"/>
    </row>
    <row r="43" spans="1:15" ht="9" customHeight="1">
      <c r="A43" s="288"/>
      <c r="B43" s="289"/>
      <c r="C43" s="294" t="s">
        <v>57</v>
      </c>
      <c r="D43" s="291">
        <v>2569.425061</v>
      </c>
      <c r="E43" s="291"/>
      <c r="F43" s="291">
        <v>2438.025547</v>
      </c>
      <c r="G43" s="291"/>
      <c r="H43" s="291">
        <v>2762.847008</v>
      </c>
      <c r="I43" s="291"/>
      <c r="J43" s="291">
        <v>2679.104621</v>
      </c>
      <c r="K43" s="291"/>
      <c r="L43" s="291">
        <v>2066.369745</v>
      </c>
      <c r="M43" s="291"/>
      <c r="N43" s="291">
        <v>2321.887668</v>
      </c>
      <c r="O43" s="293"/>
    </row>
    <row r="44" spans="1:15" ht="0.75" customHeight="1">
      <c r="A44" s="288"/>
      <c r="B44" s="289"/>
      <c r="C44" s="294"/>
      <c r="D44" s="291"/>
      <c r="E44" s="291"/>
      <c r="F44" s="291"/>
      <c r="G44" s="291"/>
      <c r="H44" s="291"/>
      <c r="I44" s="291"/>
      <c r="J44" s="291"/>
      <c r="K44" s="291"/>
      <c r="L44" s="291"/>
      <c r="M44" s="291"/>
      <c r="N44" s="291"/>
      <c r="O44" s="293"/>
    </row>
    <row r="45" spans="1:15" ht="9.75" customHeight="1">
      <c r="A45" s="288"/>
      <c r="B45" s="289"/>
      <c r="C45" s="292" t="s">
        <v>559</v>
      </c>
      <c r="D45" s="291">
        <v>555.214518</v>
      </c>
      <c r="E45" s="291"/>
      <c r="F45" s="291">
        <v>574.42206</v>
      </c>
      <c r="G45" s="291"/>
      <c r="H45" s="291">
        <v>568.441065</v>
      </c>
      <c r="I45" s="291"/>
      <c r="J45" s="291">
        <v>575.135091</v>
      </c>
      <c r="K45" s="291"/>
      <c r="L45" s="291">
        <v>522.910899</v>
      </c>
      <c r="M45" s="291"/>
      <c r="N45" s="291">
        <v>571.735638</v>
      </c>
      <c r="O45" s="293"/>
    </row>
    <row r="46" spans="1:15" ht="0.75" customHeight="1">
      <c r="A46" s="288"/>
      <c r="B46" s="289"/>
      <c r="C46" s="294"/>
      <c r="D46" s="291"/>
      <c r="E46" s="291"/>
      <c r="F46" s="291"/>
      <c r="G46" s="291"/>
      <c r="H46" s="291"/>
      <c r="I46" s="291"/>
      <c r="J46" s="291"/>
      <c r="K46" s="291"/>
      <c r="L46" s="291"/>
      <c r="M46" s="291"/>
      <c r="N46" s="291"/>
      <c r="O46" s="293"/>
    </row>
    <row r="47" spans="1:15" ht="9.75" customHeight="1">
      <c r="A47" s="288"/>
      <c r="B47" s="289"/>
      <c r="C47" s="292" t="s">
        <v>560</v>
      </c>
      <c r="D47" s="291">
        <v>149.702944</v>
      </c>
      <c r="E47" s="291"/>
      <c r="F47" s="291">
        <v>169.12195</v>
      </c>
      <c r="G47" s="291"/>
      <c r="H47" s="291">
        <v>238.656833</v>
      </c>
      <c r="I47" s="291"/>
      <c r="J47" s="291">
        <v>302.86104</v>
      </c>
      <c r="K47" s="291"/>
      <c r="L47" s="291">
        <v>289.146578</v>
      </c>
      <c r="M47" s="291"/>
      <c r="N47" s="291">
        <v>292.947245</v>
      </c>
      <c r="O47" s="293"/>
    </row>
    <row r="48" spans="1:15" ht="0.75" customHeight="1">
      <c r="A48" s="288"/>
      <c r="B48" s="289"/>
      <c r="C48" s="294"/>
      <c r="D48" s="291"/>
      <c r="E48" s="291"/>
      <c r="F48" s="291"/>
      <c r="G48" s="291"/>
      <c r="H48" s="291"/>
      <c r="I48" s="291"/>
      <c r="J48" s="291"/>
      <c r="K48" s="291"/>
      <c r="L48" s="291"/>
      <c r="M48" s="291"/>
      <c r="N48" s="291"/>
      <c r="O48" s="293"/>
    </row>
    <row r="49" spans="1:15" ht="9" customHeight="1">
      <c r="A49" s="288"/>
      <c r="B49" s="288"/>
      <c r="C49" s="292" t="s">
        <v>561</v>
      </c>
      <c r="D49" s="291"/>
      <c r="E49" s="291"/>
      <c r="F49" s="291"/>
      <c r="G49" s="291"/>
      <c r="H49" s="291"/>
      <c r="I49" s="291"/>
      <c r="J49" s="291"/>
      <c r="K49" s="291"/>
      <c r="L49" s="291"/>
      <c r="M49" s="291"/>
      <c r="N49" s="291"/>
      <c r="O49" s="293"/>
    </row>
    <row r="50" spans="1:15" ht="9.75" customHeight="1">
      <c r="A50" s="288"/>
      <c r="B50" s="289"/>
      <c r="C50" s="294" t="s">
        <v>562</v>
      </c>
      <c r="D50" s="291">
        <v>230.142355</v>
      </c>
      <c r="E50" s="291"/>
      <c r="F50" s="291">
        <v>269.413976</v>
      </c>
      <c r="G50" s="291"/>
      <c r="H50" s="291">
        <v>315.196673</v>
      </c>
      <c r="I50" s="291"/>
      <c r="J50" s="291">
        <v>419.195982</v>
      </c>
      <c r="K50" s="291"/>
      <c r="L50" s="291">
        <v>365.270082</v>
      </c>
      <c r="M50" s="291"/>
      <c r="N50" s="291">
        <v>344.487746</v>
      </c>
      <c r="O50" s="293"/>
    </row>
    <row r="51" spans="1:15" ht="10.5" customHeight="1">
      <c r="A51" s="288"/>
      <c r="B51" s="289"/>
      <c r="C51" s="294" t="s">
        <v>563</v>
      </c>
      <c r="D51" s="291">
        <v>247.872659</v>
      </c>
      <c r="E51" s="291"/>
      <c r="F51" s="291">
        <v>372.167914</v>
      </c>
      <c r="G51" s="291"/>
      <c r="H51" s="291">
        <v>287.068269</v>
      </c>
      <c r="I51" s="291"/>
      <c r="J51" s="291">
        <v>390.231663</v>
      </c>
      <c r="K51" s="291"/>
      <c r="L51" s="291">
        <v>445.424434</v>
      </c>
      <c r="M51" s="291"/>
      <c r="N51" s="291">
        <v>613.655472</v>
      </c>
      <c r="O51" s="293"/>
    </row>
    <row r="52" spans="1:15" ht="0.75" customHeight="1" hidden="1">
      <c r="A52" s="288"/>
      <c r="B52" s="296"/>
      <c r="C52" s="294"/>
      <c r="D52" s="291"/>
      <c r="E52" s="291"/>
      <c r="F52" s="291"/>
      <c r="G52" s="291"/>
      <c r="H52" s="291"/>
      <c r="I52" s="291"/>
      <c r="J52" s="291"/>
      <c r="K52" s="291"/>
      <c r="L52" s="291"/>
      <c r="M52" s="291"/>
      <c r="N52" s="291"/>
      <c r="O52" s="293"/>
    </row>
    <row r="53" spans="1:15" ht="9" customHeight="1">
      <c r="A53" s="288"/>
      <c r="B53" s="288"/>
      <c r="C53" s="294" t="s">
        <v>57</v>
      </c>
      <c r="D53" s="291">
        <v>478.015014</v>
      </c>
      <c r="E53" s="291"/>
      <c r="F53" s="291">
        <v>641.58189</v>
      </c>
      <c r="G53" s="291"/>
      <c r="H53" s="291">
        <v>602.264942</v>
      </c>
      <c r="I53" s="291"/>
      <c r="J53" s="291">
        <v>809.427645</v>
      </c>
      <c r="K53" s="291"/>
      <c r="L53" s="291">
        <v>810.694516</v>
      </c>
      <c r="M53" s="291"/>
      <c r="N53" s="291">
        <v>958.143218</v>
      </c>
      <c r="O53" s="293"/>
    </row>
    <row r="54" spans="1:15" ht="0.75" customHeight="1">
      <c r="A54" s="288"/>
      <c r="B54" s="288"/>
      <c r="C54" s="294"/>
      <c r="D54" s="291"/>
      <c r="E54" s="291"/>
      <c r="F54" s="291"/>
      <c r="G54" s="291"/>
      <c r="H54" s="291"/>
      <c r="I54" s="291"/>
      <c r="J54" s="291"/>
      <c r="K54" s="291"/>
      <c r="L54" s="291"/>
      <c r="M54" s="291"/>
      <c r="N54" s="291"/>
      <c r="O54" s="293"/>
    </row>
    <row r="55" spans="1:15" ht="9.75" customHeight="1">
      <c r="A55" s="288"/>
      <c r="B55" s="288"/>
      <c r="C55" s="292" t="s">
        <v>564</v>
      </c>
      <c r="D55" s="291"/>
      <c r="E55" s="291"/>
      <c r="F55" s="291"/>
      <c r="G55" s="291"/>
      <c r="H55" s="291"/>
      <c r="I55" s="291"/>
      <c r="J55" s="291"/>
      <c r="K55" s="291"/>
      <c r="L55" s="291"/>
      <c r="M55" s="291"/>
      <c r="N55" s="291"/>
      <c r="O55" s="293"/>
    </row>
    <row r="56" spans="1:15" ht="9.75" customHeight="1">
      <c r="A56" s="288"/>
      <c r="B56" s="288"/>
      <c r="C56" s="294" t="s">
        <v>565</v>
      </c>
      <c r="D56" s="291">
        <v>25.570857</v>
      </c>
      <c r="E56" s="291"/>
      <c r="F56" s="291">
        <v>26.696832</v>
      </c>
      <c r="G56" s="291"/>
      <c r="H56" s="291">
        <v>25.751202</v>
      </c>
      <c r="I56" s="291"/>
      <c r="J56" s="291">
        <v>25.246329</v>
      </c>
      <c r="K56" s="291"/>
      <c r="L56" s="291">
        <v>25.828783</v>
      </c>
      <c r="M56" s="291"/>
      <c r="N56" s="291">
        <v>21.574926</v>
      </c>
      <c r="O56" s="293"/>
    </row>
    <row r="57" spans="1:15" ht="9" customHeight="1">
      <c r="A57" s="288"/>
      <c r="B57" s="288"/>
      <c r="C57" s="294" t="s">
        <v>566</v>
      </c>
      <c r="D57" s="291">
        <v>106.923004</v>
      </c>
      <c r="E57" s="291"/>
      <c r="F57" s="291">
        <v>110.559463</v>
      </c>
      <c r="G57" s="291"/>
      <c r="H57" s="291">
        <v>118.350918</v>
      </c>
      <c r="I57" s="291"/>
      <c r="J57" s="291">
        <v>127.178546</v>
      </c>
      <c r="K57" s="291"/>
      <c r="L57" s="291">
        <v>135.443845</v>
      </c>
      <c r="M57" s="291"/>
      <c r="N57" s="291">
        <v>133.670781</v>
      </c>
      <c r="O57" s="297"/>
    </row>
    <row r="58" spans="1:15" ht="0.75" customHeight="1">
      <c r="A58" s="288"/>
      <c r="B58" s="288"/>
      <c r="C58" s="294"/>
      <c r="D58" s="291"/>
      <c r="E58" s="291"/>
      <c r="F58" s="291"/>
      <c r="G58" s="291"/>
      <c r="H58" s="291"/>
      <c r="I58" s="291"/>
      <c r="J58" s="291"/>
      <c r="K58" s="291"/>
      <c r="L58" s="291"/>
      <c r="M58" s="291"/>
      <c r="N58" s="291"/>
      <c r="O58" s="297"/>
    </row>
    <row r="59" spans="1:15" ht="9" customHeight="1">
      <c r="A59" s="288"/>
      <c r="B59" s="288"/>
      <c r="C59" s="294" t="s">
        <v>57</v>
      </c>
      <c r="D59" s="291">
        <v>132.493861</v>
      </c>
      <c r="E59" s="291"/>
      <c r="F59" s="291">
        <v>137.256295</v>
      </c>
      <c r="G59" s="291"/>
      <c r="H59" s="291">
        <v>144.10212</v>
      </c>
      <c r="I59" s="291"/>
      <c r="J59" s="291">
        <v>152.424875</v>
      </c>
      <c r="K59" s="291"/>
      <c r="L59" s="291">
        <v>161.272628</v>
      </c>
      <c r="M59" s="291"/>
      <c r="N59" s="291">
        <v>155.245707</v>
      </c>
      <c r="O59" s="293"/>
    </row>
    <row r="60" spans="1:15" ht="0.75" customHeight="1">
      <c r="A60" s="288"/>
      <c r="B60" s="288"/>
      <c r="C60" s="294"/>
      <c r="D60" s="291"/>
      <c r="E60" s="291"/>
      <c r="F60" s="291"/>
      <c r="G60" s="291"/>
      <c r="H60" s="291"/>
      <c r="I60" s="291"/>
      <c r="J60" s="291"/>
      <c r="K60" s="291"/>
      <c r="L60" s="291"/>
      <c r="M60" s="291"/>
      <c r="N60" s="291"/>
      <c r="O60" s="293"/>
    </row>
    <row r="61" spans="1:15" ht="9.75" customHeight="1">
      <c r="A61" s="288"/>
      <c r="B61" s="288"/>
      <c r="C61" s="292" t="s">
        <v>567</v>
      </c>
      <c r="D61" s="291"/>
      <c r="E61" s="291"/>
      <c r="F61" s="291"/>
      <c r="G61" s="291"/>
      <c r="H61" s="291"/>
      <c r="I61" s="291"/>
      <c r="J61" s="291"/>
      <c r="K61" s="291"/>
      <c r="L61" s="291"/>
      <c r="M61" s="291"/>
      <c r="N61" s="291"/>
      <c r="O61" s="293"/>
    </row>
    <row r="62" spans="1:15" ht="10.5" customHeight="1">
      <c r="A62" s="288"/>
      <c r="B62" s="288"/>
      <c r="C62" s="294" t="s">
        <v>568</v>
      </c>
      <c r="D62" s="291">
        <v>1502.792235</v>
      </c>
      <c r="E62" s="291"/>
      <c r="F62" s="291">
        <v>1550.677579</v>
      </c>
      <c r="G62" s="291"/>
      <c r="H62" s="291">
        <v>1034.665438</v>
      </c>
      <c r="I62" s="291"/>
      <c r="J62" s="291">
        <v>1373.881139</v>
      </c>
      <c r="K62" s="291"/>
      <c r="L62" s="291">
        <v>1924.007716</v>
      </c>
      <c r="M62" s="291"/>
      <c r="N62" s="291">
        <v>1479.245686</v>
      </c>
      <c r="O62" s="297"/>
    </row>
    <row r="63" spans="1:15" ht="9.75" customHeight="1">
      <c r="A63" s="288"/>
      <c r="B63" s="288"/>
      <c r="C63" s="294" t="s">
        <v>569</v>
      </c>
      <c r="D63" s="291">
        <v>207.972368</v>
      </c>
      <c r="E63" s="291"/>
      <c r="F63" s="291">
        <v>214.836689</v>
      </c>
      <c r="G63" s="291"/>
      <c r="H63" s="291">
        <v>237.330538</v>
      </c>
      <c r="I63" s="291"/>
      <c r="J63" s="291">
        <v>269.482455</v>
      </c>
      <c r="K63" s="291"/>
      <c r="L63" s="291">
        <v>259.762736</v>
      </c>
      <c r="M63" s="291"/>
      <c r="N63" s="291">
        <v>251.970345</v>
      </c>
      <c r="O63" s="295"/>
    </row>
    <row r="64" spans="1:15" ht="9" customHeight="1">
      <c r="A64" s="288"/>
      <c r="B64" s="288"/>
      <c r="C64" s="294" t="s">
        <v>549</v>
      </c>
      <c r="D64" s="291">
        <v>1098.611638</v>
      </c>
      <c r="E64" s="291"/>
      <c r="F64" s="291">
        <v>1141.898558</v>
      </c>
      <c r="G64" s="291"/>
      <c r="H64" s="291">
        <v>1094.355413</v>
      </c>
      <c r="I64" s="291"/>
      <c r="J64" s="291">
        <v>1422.057801</v>
      </c>
      <c r="K64" s="291"/>
      <c r="L64" s="291">
        <v>1423.583116</v>
      </c>
      <c r="M64" s="291"/>
      <c r="N64" s="291">
        <v>1359.600247</v>
      </c>
      <c r="O64" s="295"/>
    </row>
    <row r="65" spans="1:15" ht="0.75" customHeight="1">
      <c r="A65" s="288"/>
      <c r="B65" s="288"/>
      <c r="C65" s="294"/>
      <c r="D65" s="291"/>
      <c r="E65" s="291"/>
      <c r="F65" s="291"/>
      <c r="G65" s="291"/>
      <c r="H65" s="291"/>
      <c r="I65" s="291"/>
      <c r="J65" s="291"/>
      <c r="K65" s="291"/>
      <c r="L65" s="291"/>
      <c r="M65" s="291"/>
      <c r="N65" s="291"/>
      <c r="O65" s="295"/>
    </row>
    <row r="66" spans="1:15" ht="9" customHeight="1">
      <c r="A66" s="288"/>
      <c r="B66" s="288"/>
      <c r="C66" s="294" t="s">
        <v>57</v>
      </c>
      <c r="D66" s="291">
        <v>2809.376241</v>
      </c>
      <c r="E66" s="291"/>
      <c r="F66" s="291">
        <v>2907.412826</v>
      </c>
      <c r="G66" s="291"/>
      <c r="H66" s="291">
        <v>2366.351389</v>
      </c>
      <c r="I66" s="291"/>
      <c r="J66" s="291">
        <v>3065.421395</v>
      </c>
      <c r="K66" s="291"/>
      <c r="L66" s="291">
        <v>3607.353568</v>
      </c>
      <c r="M66" s="291"/>
      <c r="N66" s="291">
        <v>3090.816278</v>
      </c>
      <c r="O66" s="295"/>
    </row>
    <row r="67" spans="1:15" ht="0.75" customHeight="1">
      <c r="A67" s="288"/>
      <c r="B67" s="288"/>
      <c r="C67" s="294"/>
      <c r="D67" s="291"/>
      <c r="E67" s="291"/>
      <c r="F67" s="291"/>
      <c r="G67" s="291"/>
      <c r="H67" s="291"/>
      <c r="I67" s="291"/>
      <c r="J67" s="291"/>
      <c r="K67" s="291"/>
      <c r="L67" s="291"/>
      <c r="M67" s="291"/>
      <c r="N67" s="291"/>
      <c r="O67" s="295"/>
    </row>
    <row r="68" spans="1:15" ht="9.75" customHeight="1">
      <c r="A68" s="288"/>
      <c r="B68" s="288"/>
      <c r="C68" s="292" t="s">
        <v>570</v>
      </c>
      <c r="D68" s="291"/>
      <c r="E68" s="291"/>
      <c r="F68" s="291"/>
      <c r="G68" s="291"/>
      <c r="H68" s="291"/>
      <c r="I68" s="291"/>
      <c r="J68" s="291"/>
      <c r="K68" s="291"/>
      <c r="L68" s="291"/>
      <c r="M68" s="291"/>
      <c r="N68" s="291"/>
      <c r="O68" s="295"/>
    </row>
    <row r="69" spans="1:15" ht="9.75" customHeight="1">
      <c r="A69" s="288"/>
      <c r="B69" s="288"/>
      <c r="C69" s="294" t="s">
        <v>571</v>
      </c>
      <c r="D69" s="291">
        <v>42.287919</v>
      </c>
      <c r="E69" s="291"/>
      <c r="F69" s="291">
        <v>38.554667</v>
      </c>
      <c r="G69" s="291"/>
      <c r="H69" s="291">
        <v>37.929123</v>
      </c>
      <c r="I69" s="291"/>
      <c r="J69" s="291">
        <v>45.348776</v>
      </c>
      <c r="K69" s="291"/>
      <c r="L69" s="291">
        <v>54.833457</v>
      </c>
      <c r="M69" s="291"/>
      <c r="N69" s="291">
        <v>60.740596</v>
      </c>
      <c r="O69" s="295"/>
    </row>
    <row r="70" spans="1:15" ht="9.75" customHeight="1">
      <c r="A70" s="288"/>
      <c r="B70" s="288"/>
      <c r="C70" s="294" t="s">
        <v>572</v>
      </c>
      <c r="D70" s="291">
        <v>218.09012</v>
      </c>
      <c r="E70" s="291"/>
      <c r="F70" s="291">
        <v>272.672021</v>
      </c>
      <c r="G70" s="291"/>
      <c r="H70" s="291">
        <v>335.381561</v>
      </c>
      <c r="I70" s="291"/>
      <c r="J70" s="291">
        <v>447.404079</v>
      </c>
      <c r="K70" s="291"/>
      <c r="L70" s="291">
        <v>406.056999</v>
      </c>
      <c r="M70" s="291"/>
      <c r="N70" s="291">
        <v>318.112193</v>
      </c>
      <c r="O70" s="295"/>
    </row>
    <row r="71" spans="1:15" ht="9.75" customHeight="1">
      <c r="A71" s="288"/>
      <c r="B71" s="288"/>
      <c r="C71" s="294" t="s">
        <v>363</v>
      </c>
      <c r="D71" s="291">
        <v>2768.205571</v>
      </c>
      <c r="E71" s="291"/>
      <c r="F71" s="291">
        <v>2894.109133</v>
      </c>
      <c r="G71" s="291"/>
      <c r="H71" s="291">
        <v>2699.933573</v>
      </c>
      <c r="I71" s="291"/>
      <c r="J71" s="291">
        <v>2493.008301</v>
      </c>
      <c r="K71" s="291"/>
      <c r="L71" s="291">
        <v>2188.41747</v>
      </c>
      <c r="M71" s="291"/>
      <c r="N71" s="291">
        <v>2009.378335</v>
      </c>
      <c r="O71" s="290"/>
    </row>
    <row r="72" spans="1:15" ht="9.75" customHeight="1">
      <c r="A72" s="288"/>
      <c r="B72" s="288"/>
      <c r="C72" s="294" t="s">
        <v>573</v>
      </c>
      <c r="D72" s="291">
        <v>91.336148</v>
      </c>
      <c r="E72" s="291"/>
      <c r="F72" s="291">
        <v>88.866803</v>
      </c>
      <c r="G72" s="291"/>
      <c r="H72" s="291">
        <v>86.222767</v>
      </c>
      <c r="I72" s="291"/>
      <c r="J72" s="291">
        <v>104.906628</v>
      </c>
      <c r="K72" s="291"/>
      <c r="L72" s="291">
        <v>101.054185</v>
      </c>
      <c r="M72" s="291"/>
      <c r="N72" s="291">
        <v>97.186158</v>
      </c>
      <c r="O72" s="290"/>
    </row>
    <row r="73" spans="1:15" ht="0.75" customHeight="1">
      <c r="A73" s="288"/>
      <c r="B73" s="288"/>
      <c r="C73" s="294"/>
      <c r="D73" s="291"/>
      <c r="E73" s="291"/>
      <c r="F73" s="291"/>
      <c r="G73" s="291"/>
      <c r="H73" s="291"/>
      <c r="I73" s="291"/>
      <c r="J73" s="291"/>
      <c r="K73" s="291"/>
      <c r="L73" s="291"/>
      <c r="M73" s="291"/>
      <c r="N73" s="291"/>
      <c r="O73" s="290"/>
    </row>
    <row r="74" spans="1:15" ht="9.75" customHeight="1">
      <c r="A74" s="288"/>
      <c r="B74" s="288"/>
      <c r="C74" s="294" t="s">
        <v>57</v>
      </c>
      <c r="D74" s="291">
        <v>3119.919758</v>
      </c>
      <c r="E74" s="291"/>
      <c r="F74" s="291">
        <v>3294.202624</v>
      </c>
      <c r="G74" s="291"/>
      <c r="H74" s="291">
        <v>3159.467024</v>
      </c>
      <c r="I74" s="291"/>
      <c r="J74" s="291">
        <v>3090.667784</v>
      </c>
      <c r="K74" s="291"/>
      <c r="L74" s="291">
        <v>2750.362111</v>
      </c>
      <c r="M74" s="291"/>
      <c r="N74" s="291">
        <v>2485.417282</v>
      </c>
      <c r="O74" s="290"/>
    </row>
    <row r="75" spans="1:15" ht="0.75" customHeight="1">
      <c r="A75" s="288"/>
      <c r="B75" s="288"/>
      <c r="C75" s="294"/>
      <c r="D75" s="291"/>
      <c r="E75" s="291"/>
      <c r="F75" s="291"/>
      <c r="G75" s="291"/>
      <c r="H75" s="291"/>
      <c r="I75" s="291"/>
      <c r="J75" s="291"/>
      <c r="K75" s="291"/>
      <c r="L75" s="291"/>
      <c r="M75" s="291"/>
      <c r="N75" s="291"/>
      <c r="O75" s="290"/>
    </row>
    <row r="76" spans="1:15" ht="10.5" customHeight="1">
      <c r="A76" s="288"/>
      <c r="B76" s="288"/>
      <c r="C76" s="292" t="s">
        <v>574</v>
      </c>
      <c r="D76" s="291"/>
      <c r="E76" s="291"/>
      <c r="F76" s="291"/>
      <c r="G76" s="291"/>
      <c r="H76" s="291"/>
      <c r="I76" s="291"/>
      <c r="J76" s="291"/>
      <c r="K76" s="291"/>
      <c r="L76" s="291"/>
      <c r="M76" s="291"/>
      <c r="N76" s="291"/>
      <c r="O76" s="290"/>
    </row>
    <row r="77" spans="1:15" ht="9.75" customHeight="1">
      <c r="A77" s="288"/>
      <c r="B77" s="288"/>
      <c r="C77" s="190" t="s">
        <v>545</v>
      </c>
      <c r="D77" s="291">
        <v>6721.815566</v>
      </c>
      <c r="E77" s="291"/>
      <c r="F77" s="291">
        <v>5532.326306</v>
      </c>
      <c r="G77" s="291"/>
      <c r="H77" s="291">
        <v>6586.288723</v>
      </c>
      <c r="I77" s="291"/>
      <c r="J77" s="291">
        <v>9462.959954</v>
      </c>
      <c r="K77" s="291"/>
      <c r="L77" s="291">
        <v>7527.519219</v>
      </c>
      <c r="M77" s="291"/>
      <c r="N77" s="291">
        <v>9876.47052</v>
      </c>
      <c r="O77" s="290"/>
    </row>
    <row r="78" spans="1:15" ht="9.75" customHeight="1">
      <c r="A78" s="288"/>
      <c r="B78" s="288"/>
      <c r="C78" s="190" t="s">
        <v>575</v>
      </c>
      <c r="D78" s="291">
        <v>16919.03551</v>
      </c>
      <c r="E78" s="291"/>
      <c r="F78" s="291">
        <v>17529.904958</v>
      </c>
      <c r="G78" s="291"/>
      <c r="H78" s="291">
        <v>16528.288103</v>
      </c>
      <c r="I78" s="291"/>
      <c r="J78" s="291">
        <v>18243.246137</v>
      </c>
      <c r="K78" s="291"/>
      <c r="L78" s="291">
        <v>16605.881759</v>
      </c>
      <c r="M78" s="291"/>
      <c r="N78" s="291">
        <v>16863.23862</v>
      </c>
      <c r="O78" s="290"/>
    </row>
    <row r="79" spans="1:15" ht="9.75" customHeight="1">
      <c r="A79" s="288"/>
      <c r="B79" s="288"/>
      <c r="C79" s="190" t="s">
        <v>576</v>
      </c>
      <c r="D79" s="291">
        <v>286.41406</v>
      </c>
      <c r="E79" s="291"/>
      <c r="F79" s="291">
        <v>297.098297</v>
      </c>
      <c r="G79" s="291"/>
      <c r="H79" s="291">
        <v>323.95712</v>
      </c>
      <c r="I79" s="291"/>
      <c r="J79" s="291">
        <v>350.258682</v>
      </c>
      <c r="K79" s="291"/>
      <c r="L79" s="291">
        <v>361.817827</v>
      </c>
      <c r="M79" s="291"/>
      <c r="N79" s="291">
        <v>346.080818</v>
      </c>
      <c r="O79" s="290"/>
    </row>
    <row r="80" spans="1:15" ht="3" customHeight="1">
      <c r="A80" s="288"/>
      <c r="B80" s="288"/>
      <c r="C80" s="294"/>
      <c r="D80" s="291"/>
      <c r="E80" s="291"/>
      <c r="F80" s="291"/>
      <c r="G80" s="291"/>
      <c r="H80" s="291"/>
      <c r="I80" s="291"/>
      <c r="J80" s="291"/>
      <c r="K80" s="291"/>
      <c r="L80" s="291"/>
      <c r="M80" s="291"/>
      <c r="N80" s="291"/>
      <c r="O80" s="290"/>
    </row>
    <row r="81" spans="1:15" ht="9" customHeight="1">
      <c r="A81" s="288"/>
      <c r="B81" s="288"/>
      <c r="C81" s="294" t="s">
        <v>57</v>
      </c>
      <c r="D81" s="291">
        <v>23927.265136</v>
      </c>
      <c r="E81" s="291"/>
      <c r="F81" s="291">
        <v>23359.329561</v>
      </c>
      <c r="G81" s="291"/>
      <c r="H81" s="291">
        <v>23438.533946</v>
      </c>
      <c r="I81" s="291"/>
      <c r="J81" s="291">
        <v>28056.464773</v>
      </c>
      <c r="K81" s="291"/>
      <c r="L81" s="291">
        <v>24495.218805</v>
      </c>
      <c r="M81" s="291"/>
      <c r="N81" s="291">
        <v>27085.789958</v>
      </c>
      <c r="O81" s="290"/>
    </row>
    <row r="82" spans="1:15" ht="3" customHeight="1">
      <c r="A82" s="288"/>
      <c r="B82" s="288"/>
      <c r="C82" s="279"/>
      <c r="D82" s="298"/>
      <c r="E82" s="298"/>
      <c r="F82" s="298"/>
      <c r="G82" s="298"/>
      <c r="H82" s="298"/>
      <c r="I82" s="298"/>
      <c r="J82" s="298"/>
      <c r="K82" s="298"/>
      <c r="L82" s="298"/>
      <c r="M82" s="298"/>
      <c r="N82" s="298"/>
      <c r="O82" s="298"/>
    </row>
    <row r="83" spans="1:15" ht="9" customHeight="1">
      <c r="A83" s="288"/>
      <c r="B83" s="288"/>
      <c r="C83" s="190"/>
      <c r="D83" s="299"/>
      <c r="E83" s="299"/>
      <c r="F83" s="299"/>
      <c r="G83" s="299"/>
      <c r="H83" s="299"/>
      <c r="I83" s="299"/>
      <c r="J83" s="299"/>
      <c r="K83" s="299"/>
      <c r="L83" s="299"/>
      <c r="M83" s="299"/>
      <c r="N83" s="299"/>
      <c r="O83" s="299"/>
    </row>
    <row r="84" spans="1:15" ht="9" customHeight="1">
      <c r="A84" s="288"/>
      <c r="B84" s="288"/>
      <c r="C84" s="190"/>
      <c r="D84" s="299"/>
      <c r="E84" s="299"/>
      <c r="F84" s="299"/>
      <c r="G84" s="299"/>
      <c r="H84" s="299"/>
      <c r="I84" s="299"/>
      <c r="J84" s="299"/>
      <c r="K84" s="299"/>
      <c r="L84" s="299"/>
      <c r="M84" s="299"/>
      <c r="N84" s="299"/>
      <c r="O84" s="299"/>
    </row>
    <row r="85" spans="1:15" ht="13.5" customHeight="1">
      <c r="A85" s="288"/>
      <c r="B85" s="288"/>
      <c r="C85" s="190"/>
      <c r="D85" s="299"/>
      <c r="E85" s="299"/>
      <c r="F85" s="299"/>
      <c r="G85" s="299"/>
      <c r="H85" s="299"/>
      <c r="I85" s="299"/>
      <c r="J85" s="299"/>
      <c r="K85" s="299"/>
      <c r="L85" s="299"/>
      <c r="M85" s="299"/>
      <c r="N85" s="299"/>
      <c r="O85" s="299"/>
    </row>
    <row r="86" spans="1:15" ht="9.75" customHeight="1">
      <c r="A86" s="288"/>
      <c r="B86" s="288"/>
      <c r="C86" s="190"/>
      <c r="D86" s="299"/>
      <c r="E86" s="299"/>
      <c r="F86" s="299"/>
      <c r="G86" s="299"/>
      <c r="H86" s="299"/>
      <c r="I86" s="299"/>
      <c r="J86" s="299"/>
      <c r="K86" s="299"/>
      <c r="L86" s="299"/>
      <c r="M86" s="299"/>
      <c r="N86" s="299"/>
      <c r="O86" s="299"/>
    </row>
  </sheetData>
  <sheetProtection/>
  <printOptions/>
  <pageMargins left="0" right="0" top="0" bottom="0" header="0" footer="0"/>
  <pageSetup orientation="portrait" paperSize="9" r:id="rId2"/>
  <drawing r:id="rId1"/>
</worksheet>
</file>

<file path=xl/worksheets/sheet37.xml><?xml version="1.0" encoding="utf-8"?>
<worksheet xmlns="http://schemas.openxmlformats.org/spreadsheetml/2006/main" xmlns:r="http://schemas.openxmlformats.org/officeDocument/2006/relationships">
  <dimension ref="A2:O89"/>
  <sheetViews>
    <sheetView zoomScalePageLayoutView="0" workbookViewId="0" topLeftCell="A1">
      <selection activeCell="A1" sqref="A1"/>
    </sheetView>
  </sheetViews>
  <sheetFormatPr defaultColWidth="10.8515625" defaultRowHeight="15"/>
  <cols>
    <col min="1" max="1" width="10.140625" style="300" customWidth="1"/>
    <col min="2" max="2" width="1.7109375" style="300" customWidth="1"/>
    <col min="3" max="3" width="21.57421875" style="300" customWidth="1"/>
    <col min="4" max="4" width="6.7109375" style="300" customWidth="1"/>
    <col min="5" max="5" width="1.7109375" style="300" customWidth="1"/>
    <col min="6" max="6" width="6.7109375" style="300" customWidth="1"/>
    <col min="7" max="7" width="1.7109375" style="300" customWidth="1"/>
    <col min="8" max="8" width="6.7109375" style="300" customWidth="1"/>
    <col min="9" max="9" width="1.7109375" style="300" customWidth="1"/>
    <col min="10" max="10" width="6.7109375" style="300" customWidth="1"/>
    <col min="11" max="11" width="1.7109375" style="300" customWidth="1"/>
    <col min="12" max="12" width="6.7109375" style="300" customWidth="1"/>
    <col min="13" max="13" width="1.7109375" style="300" customWidth="1"/>
    <col min="14" max="14" width="6.7109375" style="300" customWidth="1"/>
    <col min="15" max="15" width="1.7109375" style="300" customWidth="1"/>
    <col min="16" max="219" width="10.8515625" style="300" customWidth="1"/>
    <col min="220" max="16384" width="10.8515625" style="300" customWidth="1"/>
  </cols>
  <sheetData>
    <row r="1" ht="15" customHeight="1"/>
    <row r="2" spans="6:10" ht="18.75" customHeight="1">
      <c r="F2" s="300" t="s">
        <v>10</v>
      </c>
      <c r="J2" s="300" t="s">
        <v>10</v>
      </c>
    </row>
    <row r="3" spans="2:3" ht="18.75" customHeight="1">
      <c r="B3" s="301"/>
      <c r="C3" s="301"/>
    </row>
    <row r="4" spans="3:15" ht="15" customHeight="1">
      <c r="C4" s="302"/>
      <c r="J4" s="303"/>
      <c r="K4" s="303"/>
      <c r="O4" s="278" t="s">
        <v>0</v>
      </c>
    </row>
    <row r="5" spans="3:15" ht="3" customHeight="1">
      <c r="C5" s="304"/>
      <c r="D5" s="304"/>
      <c r="E5" s="304"/>
      <c r="F5" s="305"/>
      <c r="G5" s="305"/>
      <c r="H5" s="305"/>
      <c r="I5" s="305"/>
      <c r="J5" s="306"/>
      <c r="K5" s="306"/>
      <c r="L5" s="304"/>
      <c r="M5" s="304"/>
      <c r="N5" s="304"/>
      <c r="O5" s="304"/>
    </row>
    <row r="6" spans="3:15" ht="27" customHeight="1">
      <c r="C6" s="307" t="s">
        <v>577</v>
      </c>
      <c r="D6" s="304"/>
      <c r="E6" s="304"/>
      <c r="F6" s="304"/>
      <c r="G6" s="304"/>
      <c r="H6" s="304"/>
      <c r="I6" s="304"/>
      <c r="J6" s="304"/>
      <c r="K6" s="304"/>
      <c r="L6" s="304"/>
      <c r="M6" s="304"/>
      <c r="N6" s="304"/>
      <c r="O6" s="304"/>
    </row>
    <row r="7" spans="3:15" ht="3" customHeight="1">
      <c r="C7" s="308"/>
      <c r="D7" s="309"/>
      <c r="E7" s="309"/>
      <c r="F7" s="304"/>
      <c r="G7" s="304"/>
      <c r="H7" s="304"/>
      <c r="I7" s="304"/>
      <c r="J7" s="304"/>
      <c r="K7" s="304"/>
      <c r="L7" s="304"/>
      <c r="M7" s="304"/>
      <c r="N7" s="304"/>
      <c r="O7" s="304"/>
    </row>
    <row r="8" spans="3:15" ht="12" customHeight="1">
      <c r="C8" s="308"/>
      <c r="D8" s="309"/>
      <c r="E8" s="309"/>
      <c r="F8" s="304"/>
      <c r="G8" s="304"/>
      <c r="H8" s="304"/>
      <c r="I8" s="304"/>
      <c r="J8" s="304"/>
      <c r="K8" s="304"/>
      <c r="L8" s="304"/>
      <c r="M8" s="304"/>
      <c r="N8" s="304"/>
      <c r="O8" s="304"/>
    </row>
    <row r="9" spans="3:15" ht="9.75" customHeight="1">
      <c r="C9" s="306"/>
      <c r="D9" s="275" t="s">
        <v>105</v>
      </c>
      <c r="E9" s="275"/>
      <c r="F9" s="275" t="s">
        <v>106</v>
      </c>
      <c r="G9" s="275"/>
      <c r="H9" s="275" t="s">
        <v>2</v>
      </c>
      <c r="I9" s="275"/>
      <c r="J9" s="275" t="s">
        <v>3</v>
      </c>
      <c r="K9" s="275"/>
      <c r="L9" s="275" t="s">
        <v>4</v>
      </c>
      <c r="M9" s="285"/>
      <c r="N9" s="275" t="s">
        <v>5</v>
      </c>
      <c r="O9" s="285"/>
    </row>
    <row r="10" spans="3:15" ht="9.75" customHeight="1">
      <c r="C10" s="306"/>
      <c r="D10" s="287" t="s">
        <v>74</v>
      </c>
      <c r="E10" s="287"/>
      <c r="F10" s="287" t="s">
        <v>74</v>
      </c>
      <c r="G10" s="287"/>
      <c r="H10" s="287" t="s">
        <v>74</v>
      </c>
      <c r="I10" s="287"/>
      <c r="J10" s="287" t="s">
        <v>74</v>
      </c>
      <c r="K10" s="287"/>
      <c r="L10" s="287" t="s">
        <v>74</v>
      </c>
      <c r="M10" s="287"/>
      <c r="N10" s="287" t="s">
        <v>74</v>
      </c>
      <c r="O10" s="287"/>
    </row>
    <row r="11" spans="1:15" ht="0.75" customHeight="1" hidden="1">
      <c r="A11" s="310"/>
      <c r="B11" s="311"/>
      <c r="C11" s="312"/>
      <c r="D11" s="313"/>
      <c r="E11" s="313"/>
      <c r="F11" s="313"/>
      <c r="G11" s="313"/>
      <c r="H11" s="314"/>
      <c r="I11" s="314"/>
      <c r="J11" s="313"/>
      <c r="K11" s="313"/>
      <c r="L11" s="313"/>
      <c r="M11" s="313"/>
      <c r="N11" s="313"/>
      <c r="O11" s="313"/>
    </row>
    <row r="12" spans="1:15" ht="12" customHeight="1">
      <c r="A12" s="310"/>
      <c r="B12" s="311"/>
      <c r="C12" s="201" t="s">
        <v>545</v>
      </c>
      <c r="D12" s="315"/>
      <c r="E12" s="315"/>
      <c r="F12" s="315"/>
      <c r="G12" s="315"/>
      <c r="H12" s="315"/>
      <c r="I12" s="315"/>
      <c r="J12" s="315"/>
      <c r="K12" s="315"/>
      <c r="L12" s="315"/>
      <c r="M12" s="315"/>
      <c r="N12" s="315"/>
      <c r="O12" s="316"/>
    </row>
    <row r="13" spans="1:15" ht="0.75" customHeight="1" hidden="1">
      <c r="A13" s="310"/>
      <c r="B13" s="311"/>
      <c r="C13" s="190"/>
      <c r="D13" s="315"/>
      <c r="E13" s="315"/>
      <c r="F13" s="315"/>
      <c r="G13" s="315"/>
      <c r="H13" s="315"/>
      <c r="I13" s="315"/>
      <c r="J13" s="315"/>
      <c r="K13" s="315"/>
      <c r="L13" s="315"/>
      <c r="M13" s="315"/>
      <c r="N13" s="315"/>
      <c r="O13" s="316"/>
    </row>
    <row r="14" spans="1:15" ht="9.75" customHeight="1">
      <c r="A14" s="310"/>
      <c r="B14" s="311"/>
      <c r="C14" s="201" t="s">
        <v>546</v>
      </c>
      <c r="D14" s="317">
        <v>0.633794</v>
      </c>
      <c r="E14" s="317"/>
      <c r="F14" s="317">
        <v>0.51853</v>
      </c>
      <c r="G14" s="317"/>
      <c r="H14" s="317">
        <v>0.520601</v>
      </c>
      <c r="I14" s="317"/>
      <c r="J14" s="317">
        <v>1.54819</v>
      </c>
      <c r="K14" s="317"/>
      <c r="L14" s="317">
        <v>1.384977</v>
      </c>
      <c r="M14" s="317"/>
      <c r="N14" s="317">
        <v>1.66154</v>
      </c>
      <c r="O14" s="316"/>
    </row>
    <row r="15" spans="1:15" ht="0.75" customHeight="1" hidden="1">
      <c r="A15" s="310"/>
      <c r="B15" s="311"/>
      <c r="C15" s="190"/>
      <c r="D15" s="317"/>
      <c r="E15" s="317"/>
      <c r="F15" s="317"/>
      <c r="G15" s="317"/>
      <c r="H15" s="317"/>
      <c r="I15" s="317"/>
      <c r="J15" s="317"/>
      <c r="K15" s="317"/>
      <c r="L15" s="317"/>
      <c r="M15" s="317"/>
      <c r="N15" s="317"/>
      <c r="O15" s="316"/>
    </row>
    <row r="16" spans="1:15" ht="9.75" customHeight="1">
      <c r="A16" s="310"/>
      <c r="B16" s="311"/>
      <c r="C16" s="201" t="s">
        <v>547</v>
      </c>
      <c r="D16" s="317">
        <v>47.242844</v>
      </c>
      <c r="E16" s="317"/>
      <c r="F16" s="317">
        <v>57.067152</v>
      </c>
      <c r="G16" s="317"/>
      <c r="H16" s="317">
        <v>64.56522</v>
      </c>
      <c r="I16" s="317"/>
      <c r="J16" s="317">
        <v>67.242745</v>
      </c>
      <c r="K16" s="317"/>
      <c r="L16" s="317">
        <v>71.564942</v>
      </c>
      <c r="M16" s="317"/>
      <c r="N16" s="317">
        <v>72.835159</v>
      </c>
      <c r="O16" s="316"/>
    </row>
    <row r="17" spans="1:15" ht="0.75" customHeight="1" hidden="1">
      <c r="A17" s="310"/>
      <c r="B17" s="311"/>
      <c r="C17" s="190"/>
      <c r="D17" s="317"/>
      <c r="E17" s="317"/>
      <c r="F17" s="317"/>
      <c r="G17" s="317"/>
      <c r="H17" s="317"/>
      <c r="I17" s="317"/>
      <c r="J17" s="317"/>
      <c r="K17" s="317"/>
      <c r="L17" s="317"/>
      <c r="M17" s="317"/>
      <c r="N17" s="317"/>
      <c r="O17" s="316"/>
    </row>
    <row r="18" spans="1:15" ht="9.75" customHeight="1">
      <c r="A18" s="310"/>
      <c r="B18" s="311"/>
      <c r="C18" s="201" t="s">
        <v>249</v>
      </c>
      <c r="D18" s="317"/>
      <c r="E18" s="317"/>
      <c r="F18" s="317"/>
      <c r="G18" s="317"/>
      <c r="H18" s="317"/>
      <c r="I18" s="317"/>
      <c r="J18" s="317"/>
      <c r="K18" s="317"/>
      <c r="L18" s="317"/>
      <c r="M18" s="317"/>
      <c r="N18" s="317"/>
      <c r="O18" s="316"/>
    </row>
    <row r="19" spans="1:15" ht="10.5" customHeight="1">
      <c r="A19" s="310"/>
      <c r="B19" s="311"/>
      <c r="C19" s="190" t="s">
        <v>26</v>
      </c>
      <c r="D19" s="317">
        <v>41.443934</v>
      </c>
      <c r="E19" s="317"/>
      <c r="F19" s="317">
        <v>44.556927</v>
      </c>
      <c r="G19" s="317"/>
      <c r="H19" s="317">
        <v>52.839416</v>
      </c>
      <c r="I19" s="317"/>
      <c r="J19" s="317">
        <v>48.813973</v>
      </c>
      <c r="K19" s="317"/>
      <c r="L19" s="317">
        <v>57.826349</v>
      </c>
      <c r="M19" s="317"/>
      <c r="N19" s="317">
        <v>76.222578</v>
      </c>
      <c r="O19" s="316"/>
    </row>
    <row r="20" spans="1:15" ht="9.75" customHeight="1">
      <c r="A20" s="310"/>
      <c r="B20" s="311"/>
      <c r="C20" s="190" t="s">
        <v>510</v>
      </c>
      <c r="D20" s="317">
        <v>191.128797</v>
      </c>
      <c r="E20" s="317"/>
      <c r="F20" s="317">
        <v>193.626847</v>
      </c>
      <c r="G20" s="317"/>
      <c r="H20" s="317">
        <v>216.311626</v>
      </c>
      <c r="I20" s="317"/>
      <c r="J20" s="317">
        <v>225.347226</v>
      </c>
      <c r="K20" s="317"/>
      <c r="L20" s="317">
        <v>261.853038</v>
      </c>
      <c r="M20" s="317"/>
      <c r="N20" s="317">
        <v>245.345411</v>
      </c>
      <c r="O20" s="316"/>
    </row>
    <row r="21" spans="1:15" ht="0.75" customHeight="1" hidden="1">
      <c r="A21" s="310"/>
      <c r="B21" s="311"/>
      <c r="C21" s="190"/>
      <c r="D21" s="317"/>
      <c r="E21" s="317"/>
      <c r="F21" s="317"/>
      <c r="G21" s="317"/>
      <c r="H21" s="317"/>
      <c r="I21" s="317"/>
      <c r="J21" s="317"/>
      <c r="K21" s="317"/>
      <c r="L21" s="317"/>
      <c r="M21" s="317"/>
      <c r="N21" s="317"/>
      <c r="O21" s="316"/>
    </row>
    <row r="22" spans="1:15" ht="9.75" customHeight="1">
      <c r="A22" s="310"/>
      <c r="B22" s="311"/>
      <c r="C22" s="190" t="s">
        <v>57</v>
      </c>
      <c r="D22" s="317">
        <v>232.572731</v>
      </c>
      <c r="E22" s="317"/>
      <c r="F22" s="317">
        <v>238.183774</v>
      </c>
      <c r="G22" s="317"/>
      <c r="H22" s="317">
        <v>269.151042</v>
      </c>
      <c r="I22" s="317"/>
      <c r="J22" s="317">
        <v>274.161199</v>
      </c>
      <c r="K22" s="317"/>
      <c r="L22" s="317">
        <v>319.679387</v>
      </c>
      <c r="M22" s="317"/>
      <c r="N22" s="317">
        <v>321.567989</v>
      </c>
      <c r="O22" s="316"/>
    </row>
    <row r="23" spans="1:15" ht="0.75" customHeight="1" hidden="1">
      <c r="A23" s="310"/>
      <c r="B23" s="311"/>
      <c r="C23" s="190"/>
      <c r="D23" s="317"/>
      <c r="E23" s="317"/>
      <c r="F23" s="317"/>
      <c r="G23" s="317"/>
      <c r="H23" s="317"/>
      <c r="I23" s="317"/>
      <c r="J23" s="317"/>
      <c r="K23" s="317"/>
      <c r="L23" s="317"/>
      <c r="M23" s="317"/>
      <c r="N23" s="317"/>
      <c r="O23" s="316"/>
    </row>
    <row r="24" spans="1:15" ht="9" customHeight="1">
      <c r="A24" s="310"/>
      <c r="B24" s="311"/>
      <c r="C24" s="201" t="s">
        <v>12</v>
      </c>
      <c r="D24" s="317">
        <v>0.679647</v>
      </c>
      <c r="E24" s="317"/>
      <c r="F24" s="317">
        <v>2.029619</v>
      </c>
      <c r="G24" s="317"/>
      <c r="H24" s="317">
        <v>2.086281</v>
      </c>
      <c r="I24" s="317"/>
      <c r="J24" s="317">
        <v>2.309199</v>
      </c>
      <c r="K24" s="317"/>
      <c r="L24" s="317">
        <v>2.858851</v>
      </c>
      <c r="M24" s="317"/>
      <c r="N24" s="317">
        <v>4.196532</v>
      </c>
      <c r="O24" s="316"/>
    </row>
    <row r="25" spans="1:15" ht="0.75" customHeight="1" hidden="1">
      <c r="A25" s="310"/>
      <c r="B25" s="311"/>
      <c r="C25" s="190"/>
      <c r="D25" s="317"/>
      <c r="E25" s="317"/>
      <c r="F25" s="317"/>
      <c r="G25" s="317"/>
      <c r="H25" s="317"/>
      <c r="I25" s="317"/>
      <c r="J25" s="317"/>
      <c r="K25" s="317"/>
      <c r="L25" s="317"/>
      <c r="M25" s="317"/>
      <c r="N25" s="317"/>
      <c r="O25" s="316"/>
    </row>
    <row r="26" spans="1:15" ht="9.75" customHeight="1">
      <c r="A26" s="310"/>
      <c r="B26" s="311"/>
      <c r="C26" s="201" t="s">
        <v>221</v>
      </c>
      <c r="D26" s="317">
        <v>19.733391</v>
      </c>
      <c r="E26" s="317"/>
      <c r="F26" s="317">
        <v>77.791182</v>
      </c>
      <c r="G26" s="317"/>
      <c r="H26" s="317">
        <v>49.245335</v>
      </c>
      <c r="I26" s="317"/>
      <c r="J26" s="317">
        <v>48.70946</v>
      </c>
      <c r="K26" s="317"/>
      <c r="L26" s="317">
        <v>36.343369</v>
      </c>
      <c r="M26" s="317"/>
      <c r="N26" s="317">
        <v>36.157993</v>
      </c>
      <c r="O26" s="316"/>
    </row>
    <row r="27" spans="1:15" ht="0.75" customHeight="1" hidden="1">
      <c r="A27" s="310"/>
      <c r="B27" s="311"/>
      <c r="C27" s="190"/>
      <c r="D27" s="317"/>
      <c r="E27" s="317"/>
      <c r="F27" s="317"/>
      <c r="G27" s="317"/>
      <c r="H27" s="317"/>
      <c r="I27" s="317"/>
      <c r="J27" s="317"/>
      <c r="K27" s="317"/>
      <c r="L27" s="317"/>
      <c r="M27" s="317"/>
      <c r="N27" s="317"/>
      <c r="O27" s="316"/>
    </row>
    <row r="28" spans="1:15" ht="9" customHeight="1">
      <c r="A28" s="310"/>
      <c r="B28" s="311"/>
      <c r="C28" s="201" t="s">
        <v>549</v>
      </c>
      <c r="D28" s="317">
        <v>140.447161</v>
      </c>
      <c r="E28" s="317"/>
      <c r="F28" s="317">
        <v>175.633007</v>
      </c>
      <c r="G28" s="317"/>
      <c r="H28" s="317">
        <v>188.444451</v>
      </c>
      <c r="I28" s="317"/>
      <c r="J28" s="317">
        <v>180.34112</v>
      </c>
      <c r="K28" s="317"/>
      <c r="L28" s="317">
        <v>229.30644</v>
      </c>
      <c r="M28" s="317"/>
      <c r="N28" s="317">
        <v>305.954972</v>
      </c>
      <c r="O28" s="316"/>
    </row>
    <row r="29" spans="1:15" ht="0.75" customHeight="1" hidden="1">
      <c r="A29" s="310"/>
      <c r="B29" s="311"/>
      <c r="C29" s="190"/>
      <c r="D29" s="317"/>
      <c r="E29" s="317"/>
      <c r="F29" s="317"/>
      <c r="G29" s="317"/>
      <c r="H29" s="317"/>
      <c r="I29" s="317"/>
      <c r="J29" s="317"/>
      <c r="K29" s="317"/>
      <c r="L29" s="317"/>
      <c r="M29" s="317"/>
      <c r="N29" s="317"/>
      <c r="O29" s="316"/>
    </row>
    <row r="30" spans="1:15" ht="12" customHeight="1">
      <c r="A30" s="310"/>
      <c r="B30" s="311"/>
      <c r="C30" s="201" t="s">
        <v>550</v>
      </c>
      <c r="D30" s="317"/>
      <c r="E30" s="317"/>
      <c r="F30" s="317"/>
      <c r="G30" s="317"/>
      <c r="H30" s="317"/>
      <c r="I30" s="317"/>
      <c r="J30" s="317"/>
      <c r="K30" s="317"/>
      <c r="L30" s="317"/>
      <c r="M30" s="317"/>
      <c r="N30" s="317"/>
      <c r="O30" s="316"/>
    </row>
    <row r="31" spans="1:15" ht="0.75" customHeight="1" hidden="1">
      <c r="A31" s="310"/>
      <c r="B31" s="311"/>
      <c r="C31" s="294"/>
      <c r="D31" s="317"/>
      <c r="E31" s="317"/>
      <c r="F31" s="317"/>
      <c r="G31" s="317"/>
      <c r="H31" s="317"/>
      <c r="I31" s="317"/>
      <c r="J31" s="317"/>
      <c r="K31" s="317"/>
      <c r="L31" s="317"/>
      <c r="M31" s="317"/>
      <c r="N31" s="317"/>
      <c r="O31" s="316"/>
    </row>
    <row r="32" spans="1:15" ht="9.75" customHeight="1">
      <c r="A32" s="310"/>
      <c r="B32" s="311"/>
      <c r="C32" s="292" t="s">
        <v>551</v>
      </c>
      <c r="D32" s="317"/>
      <c r="E32" s="317"/>
      <c r="F32" s="317"/>
      <c r="G32" s="317"/>
      <c r="H32" s="317"/>
      <c r="I32" s="317"/>
      <c r="J32" s="317"/>
      <c r="K32" s="317"/>
      <c r="L32" s="317"/>
      <c r="M32" s="317"/>
      <c r="N32" s="317"/>
      <c r="O32" s="318"/>
    </row>
    <row r="33" spans="1:15" ht="10.5" customHeight="1">
      <c r="A33" s="310"/>
      <c r="B33" s="311"/>
      <c r="C33" s="294" t="s">
        <v>552</v>
      </c>
      <c r="D33" s="317">
        <v>290.37685</v>
      </c>
      <c r="E33" s="317"/>
      <c r="F33" s="317">
        <v>446.193768</v>
      </c>
      <c r="G33" s="317"/>
      <c r="H33" s="317">
        <v>381.062883</v>
      </c>
      <c r="I33" s="317"/>
      <c r="J33" s="317">
        <v>525.454039</v>
      </c>
      <c r="K33" s="317"/>
      <c r="L33" s="317">
        <v>496.732298</v>
      </c>
      <c r="M33" s="317"/>
      <c r="N33" s="317">
        <v>477.539743</v>
      </c>
      <c r="O33" s="318"/>
    </row>
    <row r="34" spans="1:15" ht="10.5" customHeight="1">
      <c r="A34" s="310"/>
      <c r="B34" s="311"/>
      <c r="C34" s="294" t="s">
        <v>553</v>
      </c>
      <c r="D34" s="317">
        <v>0</v>
      </c>
      <c r="E34" s="317"/>
      <c r="F34" s="317">
        <v>0.013616</v>
      </c>
      <c r="G34" s="317"/>
      <c r="H34" s="317">
        <v>0.015834</v>
      </c>
      <c r="I34" s="317"/>
      <c r="J34" s="317">
        <v>0</v>
      </c>
      <c r="K34" s="317"/>
      <c r="L34" s="317">
        <v>0.018328</v>
      </c>
      <c r="M34" s="317"/>
      <c r="N34" s="317">
        <v>0.028043</v>
      </c>
      <c r="O34" s="318"/>
    </row>
    <row r="35" spans="1:15" ht="10.5" customHeight="1">
      <c r="A35" s="310"/>
      <c r="B35" s="311"/>
      <c r="C35" s="294" t="s">
        <v>554</v>
      </c>
      <c r="D35" s="317">
        <v>42.964687</v>
      </c>
      <c r="E35" s="317"/>
      <c r="F35" s="317">
        <v>42.334631</v>
      </c>
      <c r="G35" s="317"/>
      <c r="H35" s="317">
        <v>50.207814</v>
      </c>
      <c r="I35" s="317"/>
      <c r="J35" s="317">
        <v>67.973132</v>
      </c>
      <c r="K35" s="317"/>
      <c r="L35" s="317">
        <v>82.296061</v>
      </c>
      <c r="M35" s="317"/>
      <c r="N35" s="317">
        <v>89.575165</v>
      </c>
      <c r="O35" s="318"/>
    </row>
    <row r="36" spans="1:15" ht="0.75" customHeight="1" hidden="1">
      <c r="A36" s="310"/>
      <c r="B36" s="311"/>
      <c r="C36" s="294"/>
      <c r="D36" s="317"/>
      <c r="E36" s="317"/>
      <c r="F36" s="317"/>
      <c r="G36" s="317"/>
      <c r="H36" s="317"/>
      <c r="I36" s="317"/>
      <c r="J36" s="317"/>
      <c r="K36" s="317"/>
      <c r="L36" s="317"/>
      <c r="M36" s="317"/>
      <c r="N36" s="317"/>
      <c r="O36" s="318"/>
    </row>
    <row r="37" spans="1:15" ht="9.75" customHeight="1">
      <c r="A37" s="310"/>
      <c r="B37" s="311"/>
      <c r="C37" s="294" t="s">
        <v>57</v>
      </c>
      <c r="D37" s="317">
        <v>333.341537</v>
      </c>
      <c r="E37" s="317"/>
      <c r="F37" s="317">
        <v>488.542015</v>
      </c>
      <c r="G37" s="317"/>
      <c r="H37" s="317">
        <v>431.286531</v>
      </c>
      <c r="I37" s="317"/>
      <c r="J37" s="317">
        <v>593.427171</v>
      </c>
      <c r="K37" s="317"/>
      <c r="L37" s="317">
        <v>579.046687</v>
      </c>
      <c r="M37" s="317"/>
      <c r="N37" s="317">
        <v>567.142951</v>
      </c>
      <c r="O37" s="318"/>
    </row>
    <row r="38" spans="1:15" ht="0.75" customHeight="1" hidden="1">
      <c r="A38" s="310"/>
      <c r="B38" s="311"/>
      <c r="C38" s="294"/>
      <c r="D38" s="317"/>
      <c r="E38" s="317"/>
      <c r="F38" s="317"/>
      <c r="G38" s="317"/>
      <c r="H38" s="317"/>
      <c r="I38" s="317"/>
      <c r="J38" s="317"/>
      <c r="K38" s="317"/>
      <c r="L38" s="317"/>
      <c r="M38" s="317"/>
      <c r="N38" s="317"/>
      <c r="O38" s="318"/>
    </row>
    <row r="39" spans="1:15" ht="9.75" customHeight="1">
      <c r="A39" s="310"/>
      <c r="B39" s="310"/>
      <c r="C39" s="292" t="s">
        <v>555</v>
      </c>
      <c r="D39" s="317">
        <v>998.231434</v>
      </c>
      <c r="E39" s="317"/>
      <c r="F39" s="317">
        <v>1151.273353</v>
      </c>
      <c r="G39" s="317"/>
      <c r="H39" s="317">
        <v>1094.739201</v>
      </c>
      <c r="I39" s="317"/>
      <c r="J39" s="317">
        <v>1249.38165</v>
      </c>
      <c r="K39" s="317"/>
      <c r="L39" s="317">
        <v>1200.853557</v>
      </c>
      <c r="M39" s="317"/>
      <c r="N39" s="317">
        <v>1230.767016</v>
      </c>
      <c r="O39" s="319"/>
    </row>
    <row r="40" spans="1:15" ht="0.75" customHeight="1" hidden="1">
      <c r="A40" s="310"/>
      <c r="B40" s="310"/>
      <c r="C40" s="294"/>
      <c r="D40" s="317"/>
      <c r="E40" s="317"/>
      <c r="F40" s="317"/>
      <c r="G40" s="317"/>
      <c r="H40" s="317"/>
      <c r="I40" s="317"/>
      <c r="J40" s="317"/>
      <c r="K40" s="317"/>
      <c r="L40" s="317"/>
      <c r="M40" s="317"/>
      <c r="N40" s="317"/>
      <c r="O40" s="319"/>
    </row>
    <row r="41" spans="1:15" ht="9.75" customHeight="1">
      <c r="A41" s="310"/>
      <c r="B41" s="311"/>
      <c r="C41" s="292" t="s">
        <v>556</v>
      </c>
      <c r="D41" s="317"/>
      <c r="E41" s="317"/>
      <c r="F41" s="317"/>
      <c r="G41" s="317"/>
      <c r="H41" s="317"/>
      <c r="I41" s="317"/>
      <c r="J41" s="317"/>
      <c r="K41" s="317"/>
      <c r="L41" s="317"/>
      <c r="M41" s="317"/>
      <c r="N41" s="317"/>
      <c r="O41" s="318"/>
    </row>
    <row r="42" spans="1:15" ht="11.25" customHeight="1">
      <c r="A42" s="310"/>
      <c r="B42" s="311"/>
      <c r="C42" s="294" t="s">
        <v>557</v>
      </c>
      <c r="D42" s="317">
        <v>44.935451</v>
      </c>
      <c r="E42" s="317"/>
      <c r="F42" s="317">
        <v>39.623269</v>
      </c>
      <c r="G42" s="317"/>
      <c r="H42" s="317">
        <v>66.851229</v>
      </c>
      <c r="I42" s="317"/>
      <c r="J42" s="317">
        <v>69.378101</v>
      </c>
      <c r="K42" s="317"/>
      <c r="L42" s="317">
        <v>65.754445</v>
      </c>
      <c r="M42" s="317"/>
      <c r="N42" s="317">
        <v>71.743203</v>
      </c>
      <c r="O42" s="318"/>
    </row>
    <row r="43" spans="1:15" ht="9.75" customHeight="1">
      <c r="A43" s="310"/>
      <c r="B43" s="311"/>
      <c r="C43" s="294" t="s">
        <v>558</v>
      </c>
      <c r="D43" s="317">
        <v>29.587863</v>
      </c>
      <c r="E43" s="317"/>
      <c r="F43" s="317">
        <v>40.22819</v>
      </c>
      <c r="G43" s="317"/>
      <c r="H43" s="317">
        <v>37.094676</v>
      </c>
      <c r="I43" s="317"/>
      <c r="J43" s="317">
        <v>38.881403</v>
      </c>
      <c r="K43" s="317"/>
      <c r="L43" s="317">
        <v>39.519747</v>
      </c>
      <c r="M43" s="317"/>
      <c r="N43" s="317">
        <v>44.494382</v>
      </c>
      <c r="O43" s="318"/>
    </row>
    <row r="44" spans="1:15" ht="9.75" customHeight="1">
      <c r="A44" s="310"/>
      <c r="B44" s="311"/>
      <c r="C44" s="294" t="s">
        <v>275</v>
      </c>
      <c r="D44" s="317">
        <v>291.672807</v>
      </c>
      <c r="E44" s="317"/>
      <c r="F44" s="317">
        <v>302.123117</v>
      </c>
      <c r="G44" s="317"/>
      <c r="H44" s="317">
        <v>376.524795</v>
      </c>
      <c r="I44" s="317"/>
      <c r="J44" s="317">
        <v>365.344357</v>
      </c>
      <c r="K44" s="317"/>
      <c r="L44" s="317">
        <v>360.305729</v>
      </c>
      <c r="M44" s="317"/>
      <c r="N44" s="317">
        <v>398.035501</v>
      </c>
      <c r="O44" s="318"/>
    </row>
    <row r="45" spans="1:15" ht="9.75" customHeight="1">
      <c r="A45" s="310"/>
      <c r="B45" s="311"/>
      <c r="C45" s="294" t="s">
        <v>413</v>
      </c>
      <c r="D45" s="317">
        <v>65.56523299999998</v>
      </c>
      <c r="E45" s="317"/>
      <c r="F45" s="317">
        <v>98.39671100000004</v>
      </c>
      <c r="G45" s="317"/>
      <c r="H45" s="317">
        <v>175.93663899999996</v>
      </c>
      <c r="I45" s="317"/>
      <c r="J45" s="317">
        <v>157.13864300000006</v>
      </c>
      <c r="K45" s="317"/>
      <c r="L45" s="317">
        <v>149.796424</v>
      </c>
      <c r="M45" s="317"/>
      <c r="N45" s="317">
        <v>179.69669900000002</v>
      </c>
      <c r="O45" s="317"/>
    </row>
    <row r="46" spans="1:15" ht="0.75" customHeight="1" hidden="1">
      <c r="A46" s="310"/>
      <c r="B46" s="311"/>
      <c r="C46" s="294"/>
      <c r="D46" s="317"/>
      <c r="E46" s="317"/>
      <c r="F46" s="317"/>
      <c r="G46" s="317"/>
      <c r="H46" s="317"/>
      <c r="I46" s="317"/>
      <c r="J46" s="317"/>
      <c r="K46" s="317"/>
      <c r="L46" s="317"/>
      <c r="M46" s="317"/>
      <c r="N46" s="317"/>
      <c r="O46" s="318"/>
    </row>
    <row r="47" spans="1:15" ht="9.75" customHeight="1">
      <c r="A47" s="310"/>
      <c r="B47" s="311"/>
      <c r="C47" s="294" t="s">
        <v>57</v>
      </c>
      <c r="D47" s="317">
        <v>431.761354</v>
      </c>
      <c r="E47" s="317"/>
      <c r="F47" s="317">
        <v>480.371287</v>
      </c>
      <c r="G47" s="317"/>
      <c r="H47" s="317">
        <v>656.407339</v>
      </c>
      <c r="I47" s="317"/>
      <c r="J47" s="317">
        <v>630.742504</v>
      </c>
      <c r="K47" s="317"/>
      <c r="L47" s="317">
        <v>615.376345</v>
      </c>
      <c r="M47" s="317"/>
      <c r="N47" s="317">
        <v>693.969785</v>
      </c>
      <c r="O47" s="318"/>
    </row>
    <row r="48" spans="1:15" ht="0.75" customHeight="1" hidden="1">
      <c r="A48" s="310"/>
      <c r="B48" s="311"/>
      <c r="C48" s="294"/>
      <c r="D48" s="317"/>
      <c r="E48" s="317"/>
      <c r="F48" s="317"/>
      <c r="G48" s="317"/>
      <c r="H48" s="317"/>
      <c r="I48" s="317"/>
      <c r="J48" s="317"/>
      <c r="K48" s="317"/>
      <c r="L48" s="317"/>
      <c r="M48" s="317"/>
      <c r="N48" s="317"/>
      <c r="O48" s="318"/>
    </row>
    <row r="49" spans="1:15" ht="10.5" customHeight="1">
      <c r="A49" s="310"/>
      <c r="B49" s="311"/>
      <c r="C49" s="292" t="s">
        <v>559</v>
      </c>
      <c r="D49" s="317">
        <v>1043.095033</v>
      </c>
      <c r="E49" s="317"/>
      <c r="F49" s="317">
        <v>1233.05287</v>
      </c>
      <c r="G49" s="317"/>
      <c r="H49" s="317">
        <v>1390.033422</v>
      </c>
      <c r="I49" s="317"/>
      <c r="J49" s="317">
        <v>1558.943847</v>
      </c>
      <c r="K49" s="317"/>
      <c r="L49" s="317">
        <v>1367.256222</v>
      </c>
      <c r="M49" s="317"/>
      <c r="N49" s="317">
        <v>1486.230336</v>
      </c>
      <c r="O49" s="318"/>
    </row>
    <row r="50" spans="1:15" ht="0.75" customHeight="1" hidden="1">
      <c r="A50" s="310"/>
      <c r="B50" s="311"/>
      <c r="C50" s="294"/>
      <c r="D50" s="317"/>
      <c r="E50" s="317"/>
      <c r="F50" s="317"/>
      <c r="G50" s="317"/>
      <c r="H50" s="317"/>
      <c r="I50" s="317"/>
      <c r="J50" s="317"/>
      <c r="K50" s="317"/>
      <c r="L50" s="317"/>
      <c r="M50" s="317"/>
      <c r="N50" s="317"/>
      <c r="O50" s="318"/>
    </row>
    <row r="51" spans="1:15" ht="9.75" customHeight="1">
      <c r="A51" s="310"/>
      <c r="B51" s="311"/>
      <c r="C51" s="292" t="s">
        <v>560</v>
      </c>
      <c r="D51" s="317">
        <v>416.55967</v>
      </c>
      <c r="E51" s="317"/>
      <c r="F51" s="317">
        <v>480.679146</v>
      </c>
      <c r="G51" s="317"/>
      <c r="H51" s="317">
        <v>489.26661</v>
      </c>
      <c r="I51" s="317"/>
      <c r="J51" s="317">
        <v>577.795914</v>
      </c>
      <c r="K51" s="317"/>
      <c r="L51" s="317">
        <v>484.991755</v>
      </c>
      <c r="M51" s="317"/>
      <c r="N51" s="317">
        <v>516.608669</v>
      </c>
      <c r="O51" s="318"/>
    </row>
    <row r="52" spans="1:15" ht="0.75" customHeight="1" hidden="1">
      <c r="A52" s="310"/>
      <c r="B52" s="311"/>
      <c r="C52" s="294"/>
      <c r="D52" s="317"/>
      <c r="E52" s="317"/>
      <c r="F52" s="317"/>
      <c r="G52" s="317"/>
      <c r="H52" s="317"/>
      <c r="I52" s="317"/>
      <c r="J52" s="317"/>
      <c r="K52" s="317"/>
      <c r="L52" s="317"/>
      <c r="M52" s="317"/>
      <c r="N52" s="317"/>
      <c r="O52" s="318"/>
    </row>
    <row r="53" spans="1:15" ht="9.75" customHeight="1">
      <c r="A53" s="310"/>
      <c r="B53" s="310"/>
      <c r="C53" s="292" t="s">
        <v>561</v>
      </c>
      <c r="D53" s="317"/>
      <c r="E53" s="317"/>
      <c r="F53" s="317"/>
      <c r="G53" s="317"/>
      <c r="H53" s="317"/>
      <c r="I53" s="317"/>
      <c r="J53" s="317"/>
      <c r="K53" s="317"/>
      <c r="L53" s="317"/>
      <c r="M53" s="317"/>
      <c r="N53" s="317"/>
      <c r="O53" s="318"/>
    </row>
    <row r="54" spans="1:15" ht="9.75" customHeight="1">
      <c r="A54" s="310"/>
      <c r="B54" s="311"/>
      <c r="C54" s="294" t="s">
        <v>562</v>
      </c>
      <c r="D54" s="317">
        <v>57.168561</v>
      </c>
      <c r="E54" s="317"/>
      <c r="F54" s="317">
        <v>33.662051</v>
      </c>
      <c r="G54" s="317"/>
      <c r="H54" s="317">
        <v>65.521818</v>
      </c>
      <c r="I54" s="317"/>
      <c r="J54" s="317">
        <v>82.833269</v>
      </c>
      <c r="K54" s="317"/>
      <c r="L54" s="317">
        <v>65.639843</v>
      </c>
      <c r="M54" s="317"/>
      <c r="N54" s="317">
        <v>48.395555</v>
      </c>
      <c r="O54" s="318"/>
    </row>
    <row r="55" spans="1:15" ht="10.5" customHeight="1">
      <c r="A55" s="310"/>
      <c r="B55" s="311"/>
      <c r="C55" s="294" t="s">
        <v>563</v>
      </c>
      <c r="D55" s="317">
        <v>304.869248</v>
      </c>
      <c r="E55" s="317"/>
      <c r="F55" s="317">
        <v>324.640494</v>
      </c>
      <c r="G55" s="317"/>
      <c r="H55" s="317">
        <v>461.529089</v>
      </c>
      <c r="I55" s="317"/>
      <c r="J55" s="317">
        <v>575.883117</v>
      </c>
      <c r="K55" s="317"/>
      <c r="L55" s="317">
        <v>577.147378</v>
      </c>
      <c r="M55" s="317"/>
      <c r="N55" s="317">
        <v>523.17581</v>
      </c>
      <c r="O55" s="318"/>
    </row>
    <row r="56" spans="1:15" ht="0.75" customHeight="1" hidden="1">
      <c r="A56" s="310"/>
      <c r="B56" s="320"/>
      <c r="C56" s="294"/>
      <c r="D56" s="317"/>
      <c r="E56" s="317"/>
      <c r="F56" s="317"/>
      <c r="G56" s="317"/>
      <c r="H56" s="317"/>
      <c r="I56" s="317"/>
      <c r="J56" s="317"/>
      <c r="K56" s="317"/>
      <c r="L56" s="317"/>
      <c r="M56" s="317"/>
      <c r="N56" s="317"/>
      <c r="O56" s="318"/>
    </row>
    <row r="57" spans="1:15" ht="9.75" customHeight="1">
      <c r="A57" s="310"/>
      <c r="B57" s="310"/>
      <c r="C57" s="294" t="s">
        <v>57</v>
      </c>
      <c r="D57" s="317">
        <v>362.037809</v>
      </c>
      <c r="E57" s="317"/>
      <c r="F57" s="317">
        <v>358.302545</v>
      </c>
      <c r="G57" s="317"/>
      <c r="H57" s="317">
        <v>527.050907</v>
      </c>
      <c r="I57" s="317"/>
      <c r="J57" s="317">
        <v>658.716386</v>
      </c>
      <c r="K57" s="317"/>
      <c r="L57" s="317">
        <v>642.787221</v>
      </c>
      <c r="M57" s="317"/>
      <c r="N57" s="317">
        <v>571.571365</v>
      </c>
      <c r="O57" s="318"/>
    </row>
    <row r="58" spans="1:15" ht="0.75" customHeight="1" hidden="1">
      <c r="A58" s="310"/>
      <c r="B58" s="310"/>
      <c r="C58" s="294"/>
      <c r="D58" s="317"/>
      <c r="E58" s="317"/>
      <c r="F58" s="317"/>
      <c r="G58" s="317"/>
      <c r="H58" s="317"/>
      <c r="I58" s="317"/>
      <c r="J58" s="317"/>
      <c r="K58" s="317"/>
      <c r="L58" s="317"/>
      <c r="M58" s="317"/>
      <c r="N58" s="317"/>
      <c r="O58" s="318"/>
    </row>
    <row r="59" spans="1:15" ht="9.75" customHeight="1">
      <c r="A59" s="310"/>
      <c r="B59" s="310"/>
      <c r="C59" s="292" t="s">
        <v>564</v>
      </c>
      <c r="D59" s="317"/>
      <c r="E59" s="317"/>
      <c r="F59" s="317"/>
      <c r="G59" s="317"/>
      <c r="H59" s="317"/>
      <c r="I59" s="317"/>
      <c r="J59" s="317"/>
      <c r="K59" s="317"/>
      <c r="L59" s="317"/>
      <c r="M59" s="317"/>
      <c r="N59" s="317"/>
      <c r="O59" s="318"/>
    </row>
    <row r="60" spans="1:15" ht="9.75" customHeight="1">
      <c r="A60" s="310"/>
      <c r="B60" s="310"/>
      <c r="C60" s="294" t="s">
        <v>565</v>
      </c>
      <c r="D60" s="317">
        <v>138.392947</v>
      </c>
      <c r="E60" s="317"/>
      <c r="F60" s="317">
        <v>163.205443</v>
      </c>
      <c r="G60" s="317"/>
      <c r="H60" s="317">
        <v>175.021505</v>
      </c>
      <c r="I60" s="317"/>
      <c r="J60" s="317">
        <v>196.5895</v>
      </c>
      <c r="K60" s="317"/>
      <c r="L60" s="317">
        <v>191.313295</v>
      </c>
      <c r="M60" s="317"/>
      <c r="N60" s="317">
        <v>222.260051</v>
      </c>
      <c r="O60" s="318"/>
    </row>
    <row r="61" spans="1:15" ht="9.75" customHeight="1">
      <c r="A61" s="310"/>
      <c r="B61" s="310"/>
      <c r="C61" s="294" t="s">
        <v>566</v>
      </c>
      <c r="D61" s="317">
        <v>198.897485</v>
      </c>
      <c r="E61" s="317"/>
      <c r="F61" s="317">
        <v>253.613179</v>
      </c>
      <c r="G61" s="317"/>
      <c r="H61" s="317">
        <v>266.672449</v>
      </c>
      <c r="I61" s="317"/>
      <c r="J61" s="317">
        <v>296.696788</v>
      </c>
      <c r="K61" s="317"/>
      <c r="L61" s="317">
        <v>304.85367</v>
      </c>
      <c r="M61" s="317"/>
      <c r="N61" s="317">
        <v>338.023728</v>
      </c>
      <c r="O61" s="318"/>
    </row>
    <row r="62" spans="1:15" ht="0.75" customHeight="1" hidden="1">
      <c r="A62" s="310"/>
      <c r="B62" s="310"/>
      <c r="C62" s="294"/>
      <c r="D62" s="317"/>
      <c r="E62" s="317"/>
      <c r="F62" s="317"/>
      <c r="G62" s="317"/>
      <c r="H62" s="317"/>
      <c r="I62" s="317"/>
      <c r="J62" s="317"/>
      <c r="K62" s="317"/>
      <c r="L62" s="317"/>
      <c r="M62" s="317"/>
      <c r="N62" s="317"/>
      <c r="O62" s="318"/>
    </row>
    <row r="63" spans="1:15" ht="9.75" customHeight="1">
      <c r="A63" s="310"/>
      <c r="B63" s="310"/>
      <c r="C63" s="294" t="s">
        <v>57</v>
      </c>
      <c r="D63" s="317">
        <v>337.290432</v>
      </c>
      <c r="E63" s="317"/>
      <c r="F63" s="317">
        <v>416.818622</v>
      </c>
      <c r="G63" s="317"/>
      <c r="H63" s="317">
        <v>441.693954</v>
      </c>
      <c r="I63" s="317"/>
      <c r="J63" s="317">
        <v>493.286288</v>
      </c>
      <c r="K63" s="317"/>
      <c r="L63" s="317">
        <v>496.166965</v>
      </c>
      <c r="M63" s="317"/>
      <c r="N63" s="317">
        <v>560.283779</v>
      </c>
      <c r="O63" s="318"/>
    </row>
    <row r="64" spans="1:15" ht="0.75" customHeight="1" hidden="1">
      <c r="A64" s="310"/>
      <c r="B64" s="310"/>
      <c r="C64" s="294"/>
      <c r="D64" s="317"/>
      <c r="E64" s="317"/>
      <c r="F64" s="317"/>
      <c r="G64" s="317"/>
      <c r="H64" s="317"/>
      <c r="I64" s="317"/>
      <c r="J64" s="317"/>
      <c r="K64" s="317"/>
      <c r="L64" s="317"/>
      <c r="M64" s="317"/>
      <c r="N64" s="317"/>
      <c r="O64" s="318"/>
    </row>
    <row r="65" spans="1:15" ht="9.75" customHeight="1">
      <c r="A65" s="310"/>
      <c r="B65" s="310"/>
      <c r="C65" s="292" t="s">
        <v>567</v>
      </c>
      <c r="D65" s="317"/>
      <c r="E65" s="317"/>
      <c r="F65" s="317"/>
      <c r="G65" s="317"/>
      <c r="H65" s="317"/>
      <c r="I65" s="317"/>
      <c r="J65" s="317"/>
      <c r="K65" s="317"/>
      <c r="L65" s="317"/>
      <c r="M65" s="317"/>
      <c r="N65" s="317"/>
      <c r="O65" s="318"/>
    </row>
    <row r="66" spans="1:15" ht="10.5" customHeight="1">
      <c r="A66" s="310"/>
      <c r="B66" s="310"/>
      <c r="C66" s="294" t="s">
        <v>578</v>
      </c>
      <c r="D66" s="317">
        <v>18.937252</v>
      </c>
      <c r="E66" s="317"/>
      <c r="F66" s="317">
        <v>20.298024</v>
      </c>
      <c r="G66" s="317"/>
      <c r="H66" s="317">
        <v>21.998484</v>
      </c>
      <c r="I66" s="317"/>
      <c r="J66" s="317">
        <v>44.454378</v>
      </c>
      <c r="K66" s="317"/>
      <c r="L66" s="317">
        <v>71.190527</v>
      </c>
      <c r="M66" s="317"/>
      <c r="N66" s="317">
        <v>124.619024</v>
      </c>
      <c r="O66" s="318"/>
    </row>
    <row r="67" spans="1:15" ht="9.75" customHeight="1">
      <c r="A67" s="310"/>
      <c r="B67" s="310"/>
      <c r="C67" s="294" t="s">
        <v>569</v>
      </c>
      <c r="D67" s="317">
        <v>332.928642</v>
      </c>
      <c r="E67" s="317"/>
      <c r="F67" s="317">
        <v>371.203079</v>
      </c>
      <c r="G67" s="317"/>
      <c r="H67" s="317">
        <v>438.471927</v>
      </c>
      <c r="I67" s="317"/>
      <c r="J67" s="317">
        <v>517.564743</v>
      </c>
      <c r="K67" s="317"/>
      <c r="L67" s="317">
        <v>524.988394</v>
      </c>
      <c r="M67" s="317"/>
      <c r="N67" s="317">
        <v>546.614857</v>
      </c>
      <c r="O67" s="319"/>
    </row>
    <row r="68" spans="1:15" ht="9.75" customHeight="1">
      <c r="A68" s="310"/>
      <c r="B68" s="310"/>
      <c r="C68" s="294" t="s">
        <v>549</v>
      </c>
      <c r="D68" s="317">
        <v>1075.002242</v>
      </c>
      <c r="E68" s="317"/>
      <c r="F68" s="317">
        <v>1185.935534</v>
      </c>
      <c r="G68" s="317"/>
      <c r="H68" s="317">
        <v>1270.458218</v>
      </c>
      <c r="I68" s="317"/>
      <c r="J68" s="317">
        <v>1492.303887</v>
      </c>
      <c r="K68" s="317"/>
      <c r="L68" s="317">
        <v>1449.562198</v>
      </c>
      <c r="M68" s="317"/>
      <c r="N68" s="317">
        <v>1524.726262</v>
      </c>
      <c r="O68" s="319"/>
    </row>
    <row r="69" spans="1:15" ht="0.75" customHeight="1" hidden="1">
      <c r="A69" s="310"/>
      <c r="B69" s="310"/>
      <c r="C69" s="294"/>
      <c r="D69" s="317"/>
      <c r="E69" s="317"/>
      <c r="F69" s="317"/>
      <c r="G69" s="317"/>
      <c r="H69" s="317"/>
      <c r="I69" s="317"/>
      <c r="J69" s="317"/>
      <c r="K69" s="317"/>
      <c r="L69" s="317"/>
      <c r="M69" s="317"/>
      <c r="N69" s="317"/>
      <c r="O69" s="319"/>
    </row>
    <row r="70" spans="1:15" ht="9.75" customHeight="1">
      <c r="A70" s="310"/>
      <c r="B70" s="310"/>
      <c r="C70" s="294" t="s">
        <v>57</v>
      </c>
      <c r="D70" s="317">
        <v>1426.868136</v>
      </c>
      <c r="E70" s="317"/>
      <c r="F70" s="317">
        <v>1577.436637</v>
      </c>
      <c r="G70" s="317"/>
      <c r="H70" s="317">
        <v>1730.928629</v>
      </c>
      <c r="I70" s="317"/>
      <c r="J70" s="317">
        <v>2054.323008</v>
      </c>
      <c r="K70" s="317"/>
      <c r="L70" s="317">
        <v>2045.741119</v>
      </c>
      <c r="M70" s="317"/>
      <c r="N70" s="317">
        <v>2195.960143</v>
      </c>
      <c r="O70" s="319"/>
    </row>
    <row r="71" spans="1:15" ht="0.75" customHeight="1" hidden="1">
      <c r="A71" s="310"/>
      <c r="B71" s="310"/>
      <c r="C71" s="294"/>
      <c r="D71" s="317"/>
      <c r="E71" s="317"/>
      <c r="F71" s="317"/>
      <c r="G71" s="317"/>
      <c r="H71" s="317"/>
      <c r="I71" s="317"/>
      <c r="J71" s="317"/>
      <c r="K71" s="317"/>
      <c r="L71" s="317"/>
      <c r="M71" s="317"/>
      <c r="N71" s="317"/>
      <c r="O71" s="319"/>
    </row>
    <row r="72" spans="1:15" ht="10.5" customHeight="1">
      <c r="A72" s="310"/>
      <c r="B72" s="310"/>
      <c r="C72" s="292" t="s">
        <v>570</v>
      </c>
      <c r="D72" s="317"/>
      <c r="E72" s="317"/>
      <c r="F72" s="317"/>
      <c r="G72" s="317"/>
      <c r="H72" s="317"/>
      <c r="I72" s="317"/>
      <c r="J72" s="317"/>
      <c r="K72" s="317"/>
      <c r="L72" s="317"/>
      <c r="M72" s="317"/>
      <c r="N72" s="317"/>
      <c r="O72" s="319"/>
    </row>
    <row r="73" spans="1:15" ht="9.75" customHeight="1">
      <c r="A73" s="310"/>
      <c r="B73" s="310"/>
      <c r="C73" s="294" t="s">
        <v>571</v>
      </c>
      <c r="D73" s="317">
        <v>570.65502</v>
      </c>
      <c r="E73" s="317"/>
      <c r="F73" s="317">
        <v>656.273886</v>
      </c>
      <c r="G73" s="317"/>
      <c r="H73" s="317">
        <v>697.022132</v>
      </c>
      <c r="I73" s="317"/>
      <c r="J73" s="317">
        <v>791.457717</v>
      </c>
      <c r="K73" s="317"/>
      <c r="L73" s="317">
        <v>797.875716</v>
      </c>
      <c r="M73" s="317"/>
      <c r="N73" s="317">
        <v>817.753126</v>
      </c>
      <c r="O73" s="319"/>
    </row>
    <row r="74" spans="1:15" ht="9.75" customHeight="1">
      <c r="A74" s="310"/>
      <c r="B74" s="310"/>
      <c r="C74" s="294" t="s">
        <v>572</v>
      </c>
      <c r="D74" s="317">
        <v>111.833735</v>
      </c>
      <c r="E74" s="317"/>
      <c r="F74" s="317">
        <v>126.332927</v>
      </c>
      <c r="G74" s="317"/>
      <c r="H74" s="317">
        <v>160.626341</v>
      </c>
      <c r="I74" s="317"/>
      <c r="J74" s="317">
        <v>226.448692</v>
      </c>
      <c r="K74" s="317"/>
      <c r="L74" s="317">
        <v>212.26556</v>
      </c>
      <c r="M74" s="317"/>
      <c r="N74" s="317">
        <v>196.084459</v>
      </c>
      <c r="O74" s="319"/>
    </row>
    <row r="75" spans="1:15" ht="9.75" customHeight="1">
      <c r="A75" s="310"/>
      <c r="B75" s="310"/>
      <c r="C75" s="294" t="s">
        <v>363</v>
      </c>
      <c r="D75" s="317">
        <v>248.350315</v>
      </c>
      <c r="E75" s="317"/>
      <c r="F75" s="317">
        <v>334.0744</v>
      </c>
      <c r="G75" s="317"/>
      <c r="H75" s="317">
        <v>453.640523</v>
      </c>
      <c r="I75" s="317"/>
      <c r="J75" s="317">
        <v>501.738399</v>
      </c>
      <c r="K75" s="317"/>
      <c r="L75" s="317">
        <v>477.482403</v>
      </c>
      <c r="M75" s="317"/>
      <c r="N75" s="317">
        <v>489.649742</v>
      </c>
      <c r="O75" s="316"/>
    </row>
    <row r="76" spans="1:15" ht="9.75" customHeight="1">
      <c r="A76" s="310"/>
      <c r="B76" s="310"/>
      <c r="C76" s="294" t="s">
        <v>573</v>
      </c>
      <c r="D76" s="317">
        <v>413.804768</v>
      </c>
      <c r="E76" s="317"/>
      <c r="F76" s="317">
        <v>464.972561</v>
      </c>
      <c r="G76" s="317"/>
      <c r="H76" s="317">
        <v>490.884819</v>
      </c>
      <c r="I76" s="317"/>
      <c r="J76" s="317">
        <v>529.940586</v>
      </c>
      <c r="K76" s="317"/>
      <c r="L76" s="317">
        <v>538.381057</v>
      </c>
      <c r="M76" s="317"/>
      <c r="N76" s="317">
        <v>544.439288</v>
      </c>
      <c r="O76" s="316"/>
    </row>
    <row r="77" spans="1:15" ht="0.75" customHeight="1" hidden="1">
      <c r="A77" s="310"/>
      <c r="B77" s="310"/>
      <c r="C77" s="294"/>
      <c r="D77" s="317"/>
      <c r="E77" s="317"/>
      <c r="F77" s="317"/>
      <c r="G77" s="317"/>
      <c r="H77" s="317"/>
      <c r="I77" s="317"/>
      <c r="J77" s="317"/>
      <c r="K77" s="317"/>
      <c r="L77" s="317"/>
      <c r="M77" s="317"/>
      <c r="N77" s="317"/>
      <c r="O77" s="316"/>
    </row>
    <row r="78" spans="1:15" ht="9.75" customHeight="1">
      <c r="A78" s="310"/>
      <c r="B78" s="310"/>
      <c r="C78" s="294" t="s">
        <v>57</v>
      </c>
      <c r="D78" s="317">
        <v>1344.643838</v>
      </c>
      <c r="E78" s="317"/>
      <c r="F78" s="317">
        <v>1581.653774</v>
      </c>
      <c r="G78" s="317"/>
      <c r="H78" s="317">
        <v>1802.173815</v>
      </c>
      <c r="I78" s="317"/>
      <c r="J78" s="317">
        <v>2049.585394</v>
      </c>
      <c r="K78" s="317"/>
      <c r="L78" s="317">
        <v>2026.004736</v>
      </c>
      <c r="M78" s="317"/>
      <c r="N78" s="317">
        <v>2047.926615</v>
      </c>
      <c r="O78" s="321"/>
    </row>
    <row r="79" spans="1:15" ht="0.75" customHeight="1" hidden="1">
      <c r="A79" s="310"/>
      <c r="B79" s="310"/>
      <c r="C79" s="294"/>
      <c r="D79" s="317"/>
      <c r="E79" s="317"/>
      <c r="F79" s="317"/>
      <c r="G79" s="317"/>
      <c r="H79" s="317"/>
      <c r="I79" s="317"/>
      <c r="J79" s="317"/>
      <c r="K79" s="317"/>
      <c r="L79" s="317"/>
      <c r="M79" s="317"/>
      <c r="N79" s="317"/>
      <c r="O79" s="316"/>
    </row>
    <row r="80" spans="1:15" ht="10.5" customHeight="1">
      <c r="A80" s="310"/>
      <c r="B80" s="310"/>
      <c r="C80" s="292" t="s">
        <v>574</v>
      </c>
      <c r="D80" s="317"/>
      <c r="E80" s="317"/>
      <c r="F80" s="317"/>
      <c r="G80" s="317"/>
      <c r="H80" s="317"/>
      <c r="I80" s="317"/>
      <c r="J80" s="317"/>
      <c r="K80" s="317"/>
      <c r="L80" s="317"/>
      <c r="M80" s="317"/>
      <c r="N80" s="317"/>
      <c r="O80" s="316"/>
    </row>
    <row r="81" spans="1:15" ht="9.75" customHeight="1">
      <c r="A81" s="310"/>
      <c r="B81" s="310"/>
      <c r="C81" s="190" t="s">
        <v>545</v>
      </c>
      <c r="D81" s="317">
        <v>441.309568</v>
      </c>
      <c r="E81" s="317"/>
      <c r="F81" s="317">
        <v>551.223264</v>
      </c>
      <c r="G81" s="317"/>
      <c r="H81" s="317">
        <v>574.01293</v>
      </c>
      <c r="I81" s="317"/>
      <c r="J81" s="317">
        <v>574.311913</v>
      </c>
      <c r="K81" s="317"/>
      <c r="L81" s="317">
        <v>661.137966</v>
      </c>
      <c r="M81" s="317"/>
      <c r="N81" s="317">
        <v>742.374185</v>
      </c>
      <c r="O81" s="322"/>
    </row>
    <row r="82" spans="1:15" ht="9.75" customHeight="1">
      <c r="A82" s="310"/>
      <c r="B82" s="310"/>
      <c r="C82" s="190" t="s">
        <v>575</v>
      </c>
      <c r="D82" s="317">
        <v>6435.194383</v>
      </c>
      <c r="E82" s="317"/>
      <c r="F82" s="317">
        <v>7429.651329</v>
      </c>
      <c r="G82" s="317"/>
      <c r="H82" s="317">
        <v>8167.175889</v>
      </c>
      <c r="I82" s="317"/>
      <c r="J82" s="317">
        <v>9436.860511</v>
      </c>
      <c r="K82" s="317"/>
      <c r="L82" s="317">
        <v>9024.001658</v>
      </c>
      <c r="M82" s="317"/>
      <c r="N82" s="317">
        <v>9425.20606</v>
      </c>
      <c r="O82" s="322"/>
    </row>
    <row r="83" spans="1:15" ht="9.75" customHeight="1">
      <c r="A83" s="310"/>
      <c r="B83" s="310"/>
      <c r="C83" s="190" t="s">
        <v>576</v>
      </c>
      <c r="D83" s="317">
        <v>258.63486</v>
      </c>
      <c r="E83" s="317"/>
      <c r="F83" s="317">
        <v>338.47892</v>
      </c>
      <c r="G83" s="317"/>
      <c r="H83" s="317">
        <v>396.404519</v>
      </c>
      <c r="I83" s="317"/>
      <c r="J83" s="317">
        <v>429.341651</v>
      </c>
      <c r="K83" s="317"/>
      <c r="L83" s="317">
        <v>434.222949</v>
      </c>
      <c r="M83" s="317"/>
      <c r="N83" s="317">
        <v>445.254599</v>
      </c>
      <c r="O83" s="316"/>
    </row>
    <row r="84" spans="1:15" ht="3" customHeight="1">
      <c r="A84" s="310"/>
      <c r="B84" s="310"/>
      <c r="C84" s="294"/>
      <c r="D84" s="317"/>
      <c r="E84" s="317"/>
      <c r="F84" s="317"/>
      <c r="G84" s="317"/>
      <c r="H84" s="317"/>
      <c r="I84" s="317"/>
      <c r="J84" s="317"/>
      <c r="K84" s="317"/>
      <c r="L84" s="317"/>
      <c r="M84" s="317"/>
      <c r="N84" s="317"/>
      <c r="O84" s="316"/>
    </row>
    <row r="85" spans="1:15" ht="9.75" customHeight="1">
      <c r="A85" s="310"/>
      <c r="B85" s="310"/>
      <c r="C85" s="294" t="s">
        <v>57</v>
      </c>
      <c r="D85" s="317">
        <v>7135.138811</v>
      </c>
      <c r="E85" s="317"/>
      <c r="F85" s="317">
        <v>8319.353513</v>
      </c>
      <c r="G85" s="317"/>
      <c r="H85" s="317">
        <v>9137.593338</v>
      </c>
      <c r="I85" s="317"/>
      <c r="J85" s="317">
        <v>10440.514075</v>
      </c>
      <c r="K85" s="317"/>
      <c r="L85" s="317">
        <v>10119.362573</v>
      </c>
      <c r="M85" s="317"/>
      <c r="N85" s="317">
        <v>10612.834844</v>
      </c>
      <c r="O85" s="316"/>
    </row>
    <row r="86" spans="1:15" ht="3" customHeight="1">
      <c r="A86" s="310"/>
      <c r="B86" s="310"/>
      <c r="C86" s="312"/>
      <c r="D86" s="323"/>
      <c r="E86" s="323"/>
      <c r="F86" s="323"/>
      <c r="G86" s="323"/>
      <c r="H86" s="323"/>
      <c r="I86" s="323"/>
      <c r="J86" s="323"/>
      <c r="K86" s="323"/>
      <c r="L86" s="323"/>
      <c r="M86" s="323"/>
      <c r="N86" s="323"/>
      <c r="O86" s="323"/>
    </row>
    <row r="87" spans="1:15" ht="9" customHeight="1">
      <c r="A87" s="310"/>
      <c r="B87" s="310"/>
      <c r="C87" s="312"/>
      <c r="D87" s="324"/>
      <c r="E87" s="324"/>
      <c r="F87" s="324"/>
      <c r="G87" s="324"/>
      <c r="H87" s="324"/>
      <c r="I87" s="324"/>
      <c r="J87" s="324"/>
      <c r="K87" s="324"/>
      <c r="L87" s="324"/>
      <c r="M87" s="324"/>
      <c r="N87" s="324"/>
      <c r="O87" s="324"/>
    </row>
    <row r="88" spans="1:15" ht="9" customHeight="1">
      <c r="A88" s="310"/>
      <c r="B88" s="310"/>
      <c r="C88" s="312"/>
      <c r="D88" s="324"/>
      <c r="E88" s="324"/>
      <c r="F88" s="324"/>
      <c r="G88" s="324"/>
      <c r="H88" s="324"/>
      <c r="I88" s="324"/>
      <c r="J88" s="324"/>
      <c r="K88" s="324"/>
      <c r="L88" s="324"/>
      <c r="M88" s="324"/>
      <c r="N88" s="324"/>
      <c r="O88" s="324"/>
    </row>
    <row r="89" spans="1:15" ht="9" customHeight="1">
      <c r="A89" s="310"/>
      <c r="B89" s="310"/>
      <c r="C89" s="320"/>
      <c r="D89" s="310"/>
      <c r="E89" s="310"/>
      <c r="F89" s="310"/>
      <c r="G89" s="310"/>
      <c r="H89" s="310"/>
      <c r="I89" s="310"/>
      <c r="J89" s="310"/>
      <c r="K89" s="310"/>
      <c r="L89" s="310"/>
      <c r="M89" s="310"/>
      <c r="N89" s="310"/>
      <c r="O89" s="310"/>
    </row>
  </sheetData>
  <sheetProtection/>
  <printOptions/>
  <pageMargins left="0" right="0" top="0" bottom="0" header="0" footer="0"/>
  <pageSetup orientation="portrait" paperSize="9" r:id="rId2"/>
  <drawing r:id="rId1"/>
</worksheet>
</file>

<file path=xl/worksheets/sheet38.xml><?xml version="1.0" encoding="utf-8"?>
<worksheet xmlns="http://schemas.openxmlformats.org/spreadsheetml/2006/main" xmlns:r="http://schemas.openxmlformats.org/officeDocument/2006/relationships">
  <dimension ref="A2:O50"/>
  <sheetViews>
    <sheetView zoomScalePageLayoutView="0" workbookViewId="0" topLeftCell="A1">
      <selection activeCell="A1" sqref="A1"/>
    </sheetView>
  </sheetViews>
  <sheetFormatPr defaultColWidth="10.8515625" defaultRowHeight="15"/>
  <cols>
    <col min="1" max="1" width="10.140625" style="189" customWidth="1"/>
    <col min="2" max="2" width="1.7109375" style="189" customWidth="1"/>
    <col min="3" max="3" width="21.57421875" style="189" customWidth="1"/>
    <col min="4" max="4" width="6.7109375" style="189" customWidth="1"/>
    <col min="5" max="5" width="1.7109375" style="189" customWidth="1"/>
    <col min="6" max="6" width="6.7109375" style="189" customWidth="1"/>
    <col min="7" max="7" width="1.7109375" style="189" customWidth="1"/>
    <col min="8" max="8" width="6.7109375" style="189" customWidth="1"/>
    <col min="9" max="9" width="1.7109375" style="189" customWidth="1"/>
    <col min="10" max="10" width="6.7109375" style="189" customWidth="1"/>
    <col min="11" max="11" width="1.7109375" style="189" customWidth="1"/>
    <col min="12" max="12" width="6.7109375" style="189" customWidth="1"/>
    <col min="13" max="13" width="1.7109375" style="189" customWidth="1"/>
    <col min="14" max="14" width="6.7109375" style="189" customWidth="1"/>
    <col min="15" max="15" width="1.7109375" style="189" customWidth="1"/>
    <col min="16" max="217" width="10.8515625" style="189" customWidth="1"/>
    <col min="218" max="16384" width="10.8515625" style="189" customWidth="1"/>
  </cols>
  <sheetData>
    <row r="1" ht="15" customHeight="1"/>
    <row r="2" ht="18.75" customHeight="1">
      <c r="J2" s="189" t="s">
        <v>10</v>
      </c>
    </row>
    <row r="3" spans="2:3" ht="18.75" customHeight="1">
      <c r="B3" s="276"/>
      <c r="C3" s="276"/>
    </row>
    <row r="4" spans="3:15" ht="15" customHeight="1">
      <c r="C4" s="277"/>
      <c r="J4" s="202"/>
      <c r="K4" s="202"/>
      <c r="O4" s="278" t="s">
        <v>0</v>
      </c>
    </row>
    <row r="5" spans="3:15" ht="3" customHeight="1">
      <c r="C5" s="279"/>
      <c r="D5" s="279"/>
      <c r="E5" s="279"/>
      <c r="F5" s="280"/>
      <c r="G5" s="280"/>
      <c r="H5" s="280"/>
      <c r="I5" s="280"/>
      <c r="J5" s="281"/>
      <c r="K5" s="281"/>
      <c r="L5" s="279"/>
      <c r="M5" s="279"/>
      <c r="N5" s="279"/>
      <c r="O5" s="279"/>
    </row>
    <row r="6" spans="3:15" ht="27" customHeight="1">
      <c r="C6" s="282" t="s">
        <v>579</v>
      </c>
      <c r="D6" s="279"/>
      <c r="E6" s="279"/>
      <c r="F6" s="279"/>
      <c r="G6" s="279"/>
      <c r="H6" s="279"/>
      <c r="I6" s="279"/>
      <c r="J6" s="279"/>
      <c r="K6" s="279"/>
      <c r="L6" s="279"/>
      <c r="M6" s="279"/>
      <c r="N6" s="279"/>
      <c r="O6" s="279"/>
    </row>
    <row r="7" spans="3:15" ht="3" customHeight="1">
      <c r="C7" s="283"/>
      <c r="D7" s="284"/>
      <c r="E7" s="284"/>
      <c r="F7" s="279"/>
      <c r="G7" s="279"/>
      <c r="H7" s="279"/>
      <c r="I7" s="279"/>
      <c r="J7" s="279"/>
      <c r="K7" s="279"/>
      <c r="L7" s="279"/>
      <c r="M7" s="279"/>
      <c r="N7" s="279"/>
      <c r="O7" s="279"/>
    </row>
    <row r="8" spans="3:15" ht="12" customHeight="1">
      <c r="C8" s="283"/>
      <c r="D8" s="284"/>
      <c r="E8" s="284"/>
      <c r="F8" s="279"/>
      <c r="G8" s="279"/>
      <c r="H8" s="279"/>
      <c r="I8" s="279"/>
      <c r="J8" s="279"/>
      <c r="K8" s="279"/>
      <c r="L8" s="279"/>
      <c r="M8" s="279"/>
      <c r="N8" s="279"/>
      <c r="O8" s="279"/>
    </row>
    <row r="9" spans="3:15" ht="9.75" customHeight="1">
      <c r="C9" s="281"/>
      <c r="D9" s="275" t="s">
        <v>105</v>
      </c>
      <c r="E9" s="275"/>
      <c r="F9" s="275" t="s">
        <v>106</v>
      </c>
      <c r="G9" s="275"/>
      <c r="H9" s="275" t="s">
        <v>2</v>
      </c>
      <c r="I9" s="275"/>
      <c r="J9" s="275" t="s">
        <v>3</v>
      </c>
      <c r="K9" s="275"/>
      <c r="L9" s="275" t="s">
        <v>4</v>
      </c>
      <c r="M9" s="275"/>
      <c r="N9" s="275" t="s">
        <v>5</v>
      </c>
      <c r="O9" s="285"/>
    </row>
    <row r="10" spans="3:15" ht="9.75" customHeight="1">
      <c r="C10" s="281"/>
      <c r="D10" s="287" t="s">
        <v>74</v>
      </c>
      <c r="E10" s="287"/>
      <c r="F10" s="287" t="s">
        <v>74</v>
      </c>
      <c r="G10" s="287"/>
      <c r="H10" s="287" t="s">
        <v>74</v>
      </c>
      <c r="I10" s="287"/>
      <c r="J10" s="287" t="s">
        <v>74</v>
      </c>
      <c r="K10" s="287"/>
      <c r="L10" s="287" t="s">
        <v>74</v>
      </c>
      <c r="M10" s="287"/>
      <c r="N10" s="287" t="s">
        <v>74</v>
      </c>
      <c r="O10" s="287"/>
    </row>
    <row r="11" spans="3:15" ht="3.75" customHeight="1">
      <c r="C11" s="281"/>
      <c r="D11" s="287"/>
      <c r="E11" s="287"/>
      <c r="F11" s="287"/>
      <c r="G11" s="287"/>
      <c r="H11" s="287"/>
      <c r="I11" s="287"/>
      <c r="J11" s="287"/>
      <c r="K11" s="287"/>
      <c r="L11" s="287"/>
      <c r="M11" s="287"/>
      <c r="N11" s="287"/>
      <c r="O11" s="287"/>
    </row>
    <row r="12" spans="1:15" ht="9.75" customHeight="1">
      <c r="A12" s="325"/>
      <c r="B12" s="326"/>
      <c r="C12" s="190" t="s">
        <v>539</v>
      </c>
      <c r="D12" s="291">
        <v>425.051092</v>
      </c>
      <c r="E12" s="291"/>
      <c r="F12" s="291">
        <v>422.652021</v>
      </c>
      <c r="G12" s="291"/>
      <c r="H12" s="291">
        <v>402.357232</v>
      </c>
      <c r="I12" s="291"/>
      <c r="J12" s="291">
        <v>380.385897853147</v>
      </c>
      <c r="K12" s="291"/>
      <c r="L12" s="291">
        <v>334.59197</v>
      </c>
      <c r="M12" s="291"/>
      <c r="N12" s="291">
        <v>331.833036</v>
      </c>
      <c r="O12" s="290"/>
    </row>
    <row r="13" spans="1:15" ht="9.75" customHeight="1">
      <c r="A13" s="325"/>
      <c r="B13" s="326"/>
      <c r="C13" s="190" t="s">
        <v>580</v>
      </c>
      <c r="D13" s="291">
        <v>785.774208</v>
      </c>
      <c r="E13" s="291"/>
      <c r="F13" s="291">
        <v>663.946044</v>
      </c>
      <c r="G13" s="291"/>
      <c r="H13" s="291">
        <v>916.918263</v>
      </c>
      <c r="I13" s="291"/>
      <c r="J13" s="291">
        <v>1177.73105293852</v>
      </c>
      <c r="K13" s="291"/>
      <c r="L13" s="291">
        <v>1426.07944234636</v>
      </c>
      <c r="M13" s="291"/>
      <c r="N13" s="291">
        <v>1511.030289</v>
      </c>
      <c r="O13" s="290"/>
    </row>
    <row r="14" spans="1:15" ht="9.75" customHeight="1">
      <c r="A14" s="325"/>
      <c r="B14" s="326"/>
      <c r="C14" s="190" t="s">
        <v>521</v>
      </c>
      <c r="D14" s="291">
        <v>703.5071347</v>
      </c>
      <c r="E14" s="291"/>
      <c r="F14" s="291">
        <v>595.1973761</v>
      </c>
      <c r="G14" s="291"/>
      <c r="H14" s="291">
        <v>574.2406092</v>
      </c>
      <c r="I14" s="291"/>
      <c r="J14" s="291">
        <v>671.172466159486</v>
      </c>
      <c r="K14" s="291"/>
      <c r="L14" s="291">
        <v>613.104104705936</v>
      </c>
      <c r="M14" s="291"/>
      <c r="N14" s="291">
        <v>569.197075</v>
      </c>
      <c r="O14" s="293"/>
    </row>
    <row r="15" spans="1:15" ht="10.5" customHeight="1">
      <c r="A15" s="325"/>
      <c r="B15" s="326"/>
      <c r="C15" s="190" t="s">
        <v>581</v>
      </c>
      <c r="D15" s="291">
        <v>470.896611</v>
      </c>
      <c r="E15" s="291"/>
      <c r="F15" s="291">
        <v>150.6499555</v>
      </c>
      <c r="G15" s="291"/>
      <c r="H15" s="291">
        <v>174.038858</v>
      </c>
      <c r="I15" s="291"/>
      <c r="J15" s="291">
        <v>315.462659682792</v>
      </c>
      <c r="K15" s="291"/>
      <c r="L15" s="291">
        <v>266.310309</v>
      </c>
      <c r="M15" s="291"/>
      <c r="N15" s="291">
        <v>401.602762</v>
      </c>
      <c r="O15" s="290"/>
    </row>
    <row r="16" spans="1:15" ht="9.75" customHeight="1">
      <c r="A16" s="325"/>
      <c r="B16" s="326"/>
      <c r="C16" s="190" t="s">
        <v>529</v>
      </c>
      <c r="D16" s="291">
        <v>172.070749</v>
      </c>
      <c r="E16" s="291"/>
      <c r="F16" s="291">
        <v>123.181827</v>
      </c>
      <c r="G16" s="291"/>
      <c r="H16" s="291">
        <v>162.092895</v>
      </c>
      <c r="I16" s="291"/>
      <c r="J16" s="291">
        <v>153.055402680794</v>
      </c>
      <c r="K16" s="291"/>
      <c r="L16" s="291">
        <v>108.854812</v>
      </c>
      <c r="M16" s="291"/>
      <c r="N16" s="291">
        <v>262.6253</v>
      </c>
      <c r="O16" s="290"/>
    </row>
    <row r="17" spans="1:15" ht="10.5" customHeight="1">
      <c r="A17" s="325"/>
      <c r="B17" s="326"/>
      <c r="C17" s="190" t="s">
        <v>535</v>
      </c>
      <c r="D17" s="291">
        <v>788.866963</v>
      </c>
      <c r="E17" s="291"/>
      <c r="F17" s="291">
        <v>826.803738</v>
      </c>
      <c r="G17" s="291"/>
      <c r="H17" s="291">
        <v>856.540269319</v>
      </c>
      <c r="I17" s="291"/>
      <c r="J17" s="291">
        <v>1081.51219072676</v>
      </c>
      <c r="K17" s="291"/>
      <c r="L17" s="291">
        <v>997.237137170325</v>
      </c>
      <c r="M17" s="291"/>
      <c r="N17" s="291">
        <v>886.456421</v>
      </c>
      <c r="O17" s="290"/>
    </row>
    <row r="18" spans="1:15" ht="9.75" customHeight="1">
      <c r="A18" s="325"/>
      <c r="B18" s="326"/>
      <c r="C18" s="190" t="s">
        <v>530</v>
      </c>
      <c r="D18" s="291">
        <v>1441.754487</v>
      </c>
      <c r="E18" s="291"/>
      <c r="F18" s="291">
        <v>1565.942018</v>
      </c>
      <c r="G18" s="291"/>
      <c r="H18" s="291">
        <v>1701.512945</v>
      </c>
      <c r="I18" s="291"/>
      <c r="J18" s="291">
        <v>2652.13116487808</v>
      </c>
      <c r="K18" s="291"/>
      <c r="L18" s="291">
        <v>2129.19124096451</v>
      </c>
      <c r="M18" s="291"/>
      <c r="N18" s="291">
        <v>2287.521133</v>
      </c>
      <c r="O18" s="290"/>
    </row>
    <row r="19" spans="1:15" ht="9.75" customHeight="1">
      <c r="A19" s="325"/>
      <c r="B19" s="326"/>
      <c r="C19" s="190" t="s">
        <v>523</v>
      </c>
      <c r="D19" s="291">
        <v>4916.101472</v>
      </c>
      <c r="E19" s="291"/>
      <c r="F19" s="291">
        <v>4751.997611</v>
      </c>
      <c r="G19" s="291"/>
      <c r="H19" s="291">
        <v>4552.727105</v>
      </c>
      <c r="I19" s="291"/>
      <c r="J19" s="291">
        <v>5517.3194048066</v>
      </c>
      <c r="K19" s="291"/>
      <c r="L19" s="291">
        <v>4278.20577598627</v>
      </c>
      <c r="M19" s="291"/>
      <c r="N19" s="291">
        <v>4206.679793</v>
      </c>
      <c r="O19" s="293"/>
    </row>
    <row r="20" spans="1:15" ht="9.75" customHeight="1">
      <c r="A20" s="325"/>
      <c r="B20" s="326"/>
      <c r="C20" s="190" t="s">
        <v>526</v>
      </c>
      <c r="D20" s="291">
        <v>1633.699406</v>
      </c>
      <c r="E20" s="291"/>
      <c r="F20" s="291">
        <v>1850.348549</v>
      </c>
      <c r="G20" s="291"/>
      <c r="H20" s="291">
        <v>1655.305892</v>
      </c>
      <c r="I20" s="291"/>
      <c r="J20" s="291">
        <v>1873.29522856308</v>
      </c>
      <c r="K20" s="291"/>
      <c r="L20" s="291">
        <v>1924.90355701316</v>
      </c>
      <c r="M20" s="291"/>
      <c r="N20" s="291">
        <v>1994.140961</v>
      </c>
      <c r="O20" s="290"/>
    </row>
    <row r="21" spans="1:15" ht="9.75" customHeight="1">
      <c r="A21" s="325"/>
      <c r="B21" s="326"/>
      <c r="C21" s="190" t="s">
        <v>524</v>
      </c>
      <c r="D21" s="291">
        <v>749.957555</v>
      </c>
      <c r="E21" s="291"/>
      <c r="F21" s="291">
        <v>800.759016</v>
      </c>
      <c r="G21" s="291"/>
      <c r="H21" s="291">
        <v>799.0948344</v>
      </c>
      <c r="I21" s="291"/>
      <c r="J21" s="291">
        <v>1230.69631352294</v>
      </c>
      <c r="K21" s="291"/>
      <c r="L21" s="291">
        <v>852.752391144177</v>
      </c>
      <c r="M21" s="291"/>
      <c r="N21" s="291">
        <v>849.245455</v>
      </c>
      <c r="O21" s="290"/>
    </row>
    <row r="22" spans="1:15" ht="9.75" customHeight="1">
      <c r="A22" s="325"/>
      <c r="B22" s="326"/>
      <c r="C22" s="190" t="s">
        <v>525</v>
      </c>
      <c r="D22" s="291">
        <v>1092.3577765</v>
      </c>
      <c r="E22" s="291"/>
      <c r="F22" s="291">
        <v>1203.146383</v>
      </c>
      <c r="G22" s="291"/>
      <c r="H22" s="291">
        <v>1303.1817949</v>
      </c>
      <c r="I22" s="291"/>
      <c r="J22" s="291">
        <v>1406.25014071629</v>
      </c>
      <c r="K22" s="291"/>
      <c r="L22" s="291">
        <v>1322.776933</v>
      </c>
      <c r="M22" s="291"/>
      <c r="N22" s="291">
        <v>1281.426631</v>
      </c>
      <c r="O22" s="293"/>
    </row>
    <row r="23" spans="1:15" ht="9.75" customHeight="1">
      <c r="A23" s="325"/>
      <c r="B23" s="326"/>
      <c r="C23" s="190" t="s">
        <v>582</v>
      </c>
      <c r="D23" s="291">
        <v>285.1102007</v>
      </c>
      <c r="E23" s="291"/>
      <c r="F23" s="291">
        <v>239.6355632</v>
      </c>
      <c r="G23" s="291"/>
      <c r="H23" s="291">
        <v>307.688608884</v>
      </c>
      <c r="I23" s="291"/>
      <c r="J23" s="291">
        <v>562.651161930295</v>
      </c>
      <c r="K23" s="291"/>
      <c r="L23" s="291">
        <v>317.574329171236</v>
      </c>
      <c r="M23" s="291"/>
      <c r="N23" s="291">
        <v>502.210234</v>
      </c>
      <c r="O23" s="290"/>
    </row>
    <row r="24" spans="1:15" ht="9.75" customHeight="1">
      <c r="A24" s="325"/>
      <c r="B24" s="326"/>
      <c r="C24" s="190" t="s">
        <v>583</v>
      </c>
      <c r="D24" s="291">
        <v>776.908351</v>
      </c>
      <c r="E24" s="291"/>
      <c r="F24" s="291">
        <v>567.62245</v>
      </c>
      <c r="G24" s="291"/>
      <c r="H24" s="291">
        <v>1143.710144</v>
      </c>
      <c r="I24" s="291"/>
      <c r="J24" s="291">
        <v>1020.11240495417</v>
      </c>
      <c r="K24" s="291"/>
      <c r="L24" s="291">
        <v>565.527911738078</v>
      </c>
      <c r="M24" s="291"/>
      <c r="N24" s="291">
        <v>499.223483</v>
      </c>
      <c r="O24" s="290"/>
    </row>
    <row r="25" spans="1:15" ht="10.5" customHeight="1">
      <c r="A25" s="325"/>
      <c r="B25" s="326"/>
      <c r="C25" s="190" t="s">
        <v>536</v>
      </c>
      <c r="D25" s="291">
        <v>622.320419</v>
      </c>
      <c r="E25" s="291"/>
      <c r="F25" s="291">
        <v>649.6702195</v>
      </c>
      <c r="G25" s="291"/>
      <c r="H25" s="291">
        <v>711.97308431</v>
      </c>
      <c r="I25" s="291"/>
      <c r="J25" s="291">
        <v>792.147048773182</v>
      </c>
      <c r="K25" s="291"/>
      <c r="L25" s="291">
        <v>721.730788251181</v>
      </c>
      <c r="M25" s="291"/>
      <c r="N25" s="291">
        <v>738.653594</v>
      </c>
      <c r="O25" s="290"/>
    </row>
    <row r="26" spans="1:15" ht="9.75" customHeight="1">
      <c r="A26" s="325"/>
      <c r="B26" s="326"/>
      <c r="C26" s="190" t="s">
        <v>537</v>
      </c>
      <c r="D26" s="291">
        <v>384.920361</v>
      </c>
      <c r="E26" s="291"/>
      <c r="F26" s="291">
        <v>304.5529703</v>
      </c>
      <c r="G26" s="291"/>
      <c r="H26" s="291">
        <v>392.553474</v>
      </c>
      <c r="I26" s="291"/>
      <c r="J26" s="291">
        <v>625.708642338572</v>
      </c>
      <c r="K26" s="291"/>
      <c r="L26" s="291">
        <v>423.571915569408</v>
      </c>
      <c r="M26" s="291"/>
      <c r="N26" s="291">
        <v>538.563266</v>
      </c>
      <c r="O26" s="290"/>
    </row>
    <row r="27" spans="1:15" ht="9.75" customHeight="1">
      <c r="A27" s="325"/>
      <c r="B27" s="326"/>
      <c r="C27" s="190" t="s">
        <v>584</v>
      </c>
      <c r="D27" s="291">
        <v>418.951888</v>
      </c>
      <c r="E27" s="291"/>
      <c r="F27" s="291">
        <v>283.8913494</v>
      </c>
      <c r="G27" s="291"/>
      <c r="H27" s="291">
        <v>444.7894997</v>
      </c>
      <c r="I27" s="291"/>
      <c r="J27" s="291">
        <v>566.957979736713</v>
      </c>
      <c r="K27" s="291"/>
      <c r="L27" s="291">
        <v>527.552754813245</v>
      </c>
      <c r="M27" s="291"/>
      <c r="N27" s="291">
        <v>580.559618</v>
      </c>
      <c r="O27" s="290"/>
    </row>
    <row r="28" spans="1:15" ht="10.5" customHeight="1">
      <c r="A28" s="325"/>
      <c r="B28" s="326"/>
      <c r="C28" s="190" t="s">
        <v>585</v>
      </c>
      <c r="D28" s="291">
        <v>1175.127961</v>
      </c>
      <c r="E28" s="291"/>
      <c r="F28" s="291">
        <v>1209.466865</v>
      </c>
      <c r="G28" s="291"/>
      <c r="H28" s="291">
        <v>1136.281637</v>
      </c>
      <c r="I28" s="291"/>
      <c r="J28" s="291">
        <v>1005.1902945215</v>
      </c>
      <c r="K28" s="291"/>
      <c r="L28" s="291">
        <v>784.134426710609</v>
      </c>
      <c r="M28" s="291"/>
      <c r="N28" s="291">
        <v>691.898557</v>
      </c>
      <c r="O28" s="293"/>
    </row>
    <row r="29" spans="1:15" ht="9.75" customHeight="1">
      <c r="A29" s="325"/>
      <c r="B29" s="326"/>
      <c r="C29" s="190" t="s">
        <v>531</v>
      </c>
      <c r="D29" s="291">
        <v>3006.089249</v>
      </c>
      <c r="E29" s="291"/>
      <c r="F29" s="291">
        <v>3057.940457</v>
      </c>
      <c r="G29" s="291"/>
      <c r="H29" s="291">
        <v>2551.627429</v>
      </c>
      <c r="I29" s="291"/>
      <c r="J29" s="291">
        <v>3053.93113558333</v>
      </c>
      <c r="K29" s="291"/>
      <c r="L29" s="291">
        <v>2379.285348</v>
      </c>
      <c r="M29" s="291"/>
      <c r="N29" s="291">
        <v>2137.614135</v>
      </c>
      <c r="O29" s="293"/>
    </row>
    <row r="30" spans="1:15" ht="9.75" customHeight="1">
      <c r="A30" s="325"/>
      <c r="B30" s="326"/>
      <c r="C30" s="190" t="s">
        <v>155</v>
      </c>
      <c r="D30" s="291">
        <f>D32-SUM(D12:D29)</f>
        <v>4077.799252099998</v>
      </c>
      <c r="E30" s="291"/>
      <c r="F30" s="291">
        <f>F32-SUM(F12:F29)</f>
        <v>4091.9251479999984</v>
      </c>
      <c r="G30" s="291"/>
      <c r="H30" s="291">
        <f>H32-SUM(H12:H29)</f>
        <v>3651.899371286996</v>
      </c>
      <c r="I30" s="291"/>
      <c r="J30" s="291">
        <f>J32-SUM(J12:J29)</f>
        <v>3970.754182633751</v>
      </c>
      <c r="K30" s="291"/>
      <c r="L30" s="291">
        <f>L32-SUM(L12:L29)</f>
        <v>4521.833657415504</v>
      </c>
      <c r="M30" s="291"/>
      <c r="N30" s="291">
        <f>N32-SUM(N12:N29)</f>
        <v>6815.308215000001</v>
      </c>
      <c r="O30" s="293"/>
    </row>
    <row r="31" spans="1:15" ht="3.75" customHeight="1">
      <c r="A31" s="325"/>
      <c r="B31" s="326"/>
      <c r="C31" s="190"/>
      <c r="D31" s="291"/>
      <c r="E31" s="291"/>
      <c r="F31" s="291"/>
      <c r="G31" s="291"/>
      <c r="H31" s="291"/>
      <c r="I31" s="291"/>
      <c r="J31" s="291"/>
      <c r="K31" s="291"/>
      <c r="L31" s="291"/>
      <c r="M31" s="291"/>
      <c r="N31" s="291"/>
      <c r="O31" s="293"/>
    </row>
    <row r="32" spans="1:15" ht="9.75" customHeight="1">
      <c r="A32" s="325"/>
      <c r="B32" s="326"/>
      <c r="C32" s="190" t="s">
        <v>57</v>
      </c>
      <c r="D32" s="291">
        <v>23927.265136</v>
      </c>
      <c r="E32" s="291"/>
      <c r="F32" s="291">
        <v>23359.329561</v>
      </c>
      <c r="G32" s="291"/>
      <c r="H32" s="291">
        <v>23438.533946</v>
      </c>
      <c r="I32" s="291"/>
      <c r="J32" s="291">
        <v>28056.464773</v>
      </c>
      <c r="K32" s="291"/>
      <c r="L32" s="291">
        <v>24495.218805</v>
      </c>
      <c r="M32" s="291"/>
      <c r="N32" s="291">
        <v>27085.789958</v>
      </c>
      <c r="O32" s="293"/>
    </row>
    <row r="33" spans="1:15" ht="3" customHeight="1">
      <c r="A33" s="325"/>
      <c r="B33" s="325"/>
      <c r="C33" s="287"/>
      <c r="D33" s="290"/>
      <c r="E33" s="290"/>
      <c r="F33" s="290"/>
      <c r="G33" s="290"/>
      <c r="H33" s="290"/>
      <c r="I33" s="290"/>
      <c r="J33" s="290"/>
      <c r="K33" s="290"/>
      <c r="L33" s="290"/>
      <c r="M33" s="290"/>
      <c r="N33" s="290"/>
      <c r="O33" s="290"/>
    </row>
    <row r="34" spans="1:15" ht="13.5" customHeight="1">
      <c r="A34" s="325"/>
      <c r="B34" s="325"/>
      <c r="C34" s="287"/>
      <c r="D34" s="327"/>
      <c r="E34" s="327"/>
      <c r="F34" s="327"/>
      <c r="G34" s="327"/>
      <c r="H34" s="327"/>
      <c r="I34" s="327"/>
      <c r="J34" s="327"/>
      <c r="K34" s="327"/>
      <c r="L34" s="327"/>
      <c r="M34" s="327"/>
      <c r="N34" s="327"/>
      <c r="O34" s="327"/>
    </row>
    <row r="35" spans="1:15" ht="13.5" customHeight="1">
      <c r="A35" s="325"/>
      <c r="B35" s="325"/>
      <c r="C35" s="287"/>
      <c r="D35" s="327"/>
      <c r="E35" s="327"/>
      <c r="F35" s="327"/>
      <c r="G35" s="327"/>
      <c r="H35" s="327"/>
      <c r="I35" s="327"/>
      <c r="J35" s="327"/>
      <c r="K35" s="327"/>
      <c r="L35" s="327"/>
      <c r="M35" s="327"/>
      <c r="N35" s="327"/>
      <c r="O35" s="327"/>
    </row>
    <row r="36" spans="1:15" ht="13.5" customHeight="1">
      <c r="A36" s="325"/>
      <c r="B36" s="325"/>
      <c r="C36" s="287"/>
      <c r="D36" s="327"/>
      <c r="E36" s="327"/>
      <c r="F36" s="327"/>
      <c r="G36" s="327"/>
      <c r="H36" s="327"/>
      <c r="I36" s="327"/>
      <c r="J36" s="327"/>
      <c r="K36" s="327"/>
      <c r="L36" s="327"/>
      <c r="M36" s="327"/>
      <c r="N36" s="327"/>
      <c r="O36" s="327"/>
    </row>
    <row r="37" spans="1:15" ht="9.75" customHeight="1">
      <c r="A37" s="325"/>
      <c r="B37" s="325"/>
      <c r="C37" s="287"/>
      <c r="D37" s="327"/>
      <c r="E37" s="327"/>
      <c r="F37" s="327"/>
      <c r="G37" s="327"/>
      <c r="H37" s="327"/>
      <c r="I37" s="327"/>
      <c r="J37" s="327"/>
      <c r="K37" s="327"/>
      <c r="L37" s="327"/>
      <c r="M37" s="327"/>
      <c r="N37" s="327"/>
      <c r="O37" s="327"/>
    </row>
    <row r="38" spans="1:15" ht="13.5" customHeight="1">
      <c r="A38" s="325"/>
      <c r="B38" s="325"/>
      <c r="C38" s="287"/>
      <c r="D38" s="327"/>
      <c r="E38" s="327"/>
      <c r="F38" s="327"/>
      <c r="G38" s="327"/>
      <c r="H38" s="327"/>
      <c r="I38" s="327"/>
      <c r="J38" s="327"/>
      <c r="K38" s="327"/>
      <c r="L38" s="327"/>
      <c r="M38" s="327"/>
      <c r="N38" s="327"/>
      <c r="O38" s="327"/>
    </row>
    <row r="39" spans="1:15" ht="13.5" customHeight="1">
      <c r="A39" s="325"/>
      <c r="B39" s="325"/>
      <c r="C39" s="287"/>
      <c r="D39" s="327"/>
      <c r="E39" s="327"/>
      <c r="F39" s="327"/>
      <c r="G39" s="327"/>
      <c r="H39" s="327"/>
      <c r="I39" s="327"/>
      <c r="J39" s="327"/>
      <c r="K39" s="327"/>
      <c r="L39" s="327"/>
      <c r="M39" s="327"/>
      <c r="N39" s="327"/>
      <c r="O39" s="327"/>
    </row>
    <row r="40" ht="12.75">
      <c r="C40" s="202"/>
    </row>
    <row r="41" spans="3:14" ht="12.75">
      <c r="C41" s="202"/>
      <c r="D41" s="328"/>
      <c r="F41" s="328"/>
      <c r="H41" s="328"/>
      <c r="J41" s="328"/>
      <c r="L41" s="328"/>
      <c r="N41" s="328"/>
    </row>
    <row r="42" spans="3:14" ht="12.75">
      <c r="C42" s="202"/>
      <c r="D42" s="328"/>
      <c r="F42" s="328"/>
      <c r="H42" s="328"/>
      <c r="J42" s="328"/>
      <c r="L42" s="328"/>
      <c r="N42" s="328"/>
    </row>
    <row r="43" spans="3:14" ht="12.75">
      <c r="C43" s="202"/>
      <c r="D43" s="328"/>
      <c r="F43" s="328"/>
      <c r="H43" s="328"/>
      <c r="J43" s="328"/>
      <c r="L43" s="328"/>
      <c r="N43" s="328"/>
    </row>
    <row r="44" spans="3:14" ht="12.75">
      <c r="C44" s="202"/>
      <c r="D44" s="328"/>
      <c r="F44" s="328"/>
      <c r="H44" s="328"/>
      <c r="J44" s="328"/>
      <c r="L44" s="328"/>
      <c r="N44" s="328"/>
    </row>
    <row r="45" spans="3:14" ht="12.75">
      <c r="C45" s="202"/>
      <c r="D45" s="328"/>
      <c r="F45" s="328"/>
      <c r="H45" s="328"/>
      <c r="J45" s="328"/>
      <c r="L45" s="328"/>
      <c r="N45" s="328"/>
    </row>
    <row r="46" spans="3:14" ht="12.75">
      <c r="C46" s="202"/>
      <c r="D46" s="328"/>
      <c r="F46" s="328"/>
      <c r="H46" s="328"/>
      <c r="J46" s="328"/>
      <c r="L46" s="328"/>
      <c r="N46" s="328"/>
    </row>
    <row r="47" spans="3:14" ht="12.75">
      <c r="C47" s="202"/>
      <c r="D47" s="328"/>
      <c r="F47" s="328"/>
      <c r="H47" s="328"/>
      <c r="J47" s="328"/>
      <c r="L47" s="328"/>
      <c r="N47" s="328"/>
    </row>
    <row r="48" spans="4:14" ht="12.75">
      <c r="D48" s="328"/>
      <c r="F48" s="328"/>
      <c r="H48" s="328"/>
      <c r="J48" s="328"/>
      <c r="L48" s="328"/>
      <c r="N48" s="328"/>
    </row>
    <row r="49" spans="4:14" ht="12.75">
      <c r="D49" s="328"/>
      <c r="F49" s="328"/>
      <c r="H49" s="328"/>
      <c r="J49" s="328"/>
      <c r="L49" s="328"/>
      <c r="N49" s="328"/>
    </row>
    <row r="50" spans="4:14" ht="12.75">
      <c r="D50" s="328"/>
      <c r="F50" s="328"/>
      <c r="H50" s="328"/>
      <c r="J50" s="328"/>
      <c r="L50" s="328"/>
      <c r="N50" s="328"/>
    </row>
  </sheetData>
  <sheetProtection/>
  <printOptions/>
  <pageMargins left="0" right="0" top="0" bottom="0" header="0" footer="0"/>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2:O52"/>
  <sheetViews>
    <sheetView zoomScalePageLayoutView="0" workbookViewId="0" topLeftCell="A1">
      <selection activeCell="A1" sqref="A1"/>
    </sheetView>
  </sheetViews>
  <sheetFormatPr defaultColWidth="10.8515625" defaultRowHeight="15"/>
  <cols>
    <col min="1" max="1" width="10.140625" style="189" customWidth="1"/>
    <col min="2" max="2" width="1.7109375" style="189" customWidth="1"/>
    <col min="3" max="3" width="21.57421875" style="189" customWidth="1"/>
    <col min="4" max="4" width="6.7109375" style="189" customWidth="1"/>
    <col min="5" max="5" width="1.7109375" style="189" customWidth="1"/>
    <col min="6" max="6" width="6.7109375" style="189" customWidth="1"/>
    <col min="7" max="7" width="1.7109375" style="189" customWidth="1"/>
    <col min="8" max="8" width="6.7109375" style="189" customWidth="1"/>
    <col min="9" max="9" width="1.7109375" style="189" customWidth="1"/>
    <col min="10" max="10" width="6.7109375" style="189" customWidth="1"/>
    <col min="11" max="11" width="1.7109375" style="189" customWidth="1"/>
    <col min="12" max="12" width="6.7109375" style="189" customWidth="1"/>
    <col min="13" max="13" width="1.7109375" style="189" customWidth="1"/>
    <col min="14" max="14" width="6.7109375" style="189" customWidth="1"/>
    <col min="15" max="15" width="1.7109375" style="189" customWidth="1"/>
    <col min="16" max="216" width="10.8515625" style="189" customWidth="1"/>
    <col min="217" max="16384" width="10.8515625" style="189" customWidth="1"/>
  </cols>
  <sheetData>
    <row r="1" ht="15" customHeight="1"/>
    <row r="2" spans="6:10" ht="18.75" customHeight="1">
      <c r="F2" s="189" t="s">
        <v>10</v>
      </c>
      <c r="J2" s="189" t="s">
        <v>10</v>
      </c>
    </row>
    <row r="3" spans="2:3" ht="18.75" customHeight="1">
      <c r="B3" s="276"/>
      <c r="C3" s="276"/>
    </row>
    <row r="4" spans="3:15" ht="15" customHeight="1">
      <c r="C4" s="277"/>
      <c r="J4" s="202"/>
      <c r="K4" s="202"/>
      <c r="O4" s="278" t="s">
        <v>0</v>
      </c>
    </row>
    <row r="5" spans="3:15" ht="3" customHeight="1">
      <c r="C5" s="279"/>
      <c r="D5" s="279"/>
      <c r="E5" s="279"/>
      <c r="F5" s="280"/>
      <c r="G5" s="280"/>
      <c r="H5" s="280"/>
      <c r="I5" s="280"/>
      <c r="J5" s="281"/>
      <c r="K5" s="281"/>
      <c r="L5" s="279"/>
      <c r="M5" s="279"/>
      <c r="N5" s="279"/>
      <c r="O5" s="279"/>
    </row>
    <row r="6" spans="3:15" ht="27" customHeight="1">
      <c r="C6" s="307" t="s">
        <v>586</v>
      </c>
      <c r="D6" s="279"/>
      <c r="E6" s="279"/>
      <c r="F6" s="279"/>
      <c r="G6" s="279"/>
      <c r="H6" s="279"/>
      <c r="I6" s="279"/>
      <c r="J6" s="279"/>
      <c r="K6" s="279"/>
      <c r="L6" s="279"/>
      <c r="M6" s="279"/>
      <c r="N6" s="279"/>
      <c r="O6" s="279"/>
    </row>
    <row r="7" spans="3:15" ht="3" customHeight="1">
      <c r="C7" s="283"/>
      <c r="D7" s="284"/>
      <c r="E7" s="284"/>
      <c r="F7" s="279"/>
      <c r="G7" s="279"/>
      <c r="H7" s="279"/>
      <c r="I7" s="279"/>
      <c r="J7" s="279"/>
      <c r="K7" s="279"/>
      <c r="L7" s="279"/>
      <c r="M7" s="279"/>
      <c r="N7" s="279"/>
      <c r="O7" s="279"/>
    </row>
    <row r="8" spans="3:15" ht="12" customHeight="1">
      <c r="C8" s="283"/>
      <c r="D8" s="284"/>
      <c r="E8" s="284"/>
      <c r="F8" s="279"/>
      <c r="G8" s="279"/>
      <c r="H8" s="279"/>
      <c r="I8" s="279"/>
      <c r="J8" s="279"/>
      <c r="K8" s="279"/>
      <c r="L8" s="279"/>
      <c r="M8" s="279"/>
      <c r="N8" s="279"/>
      <c r="O8" s="279"/>
    </row>
    <row r="9" spans="3:15" ht="9.75" customHeight="1">
      <c r="C9" s="281"/>
      <c r="D9" s="275" t="s">
        <v>105</v>
      </c>
      <c r="E9" s="275"/>
      <c r="F9" s="275" t="s">
        <v>106</v>
      </c>
      <c r="G9" s="275"/>
      <c r="H9" s="275" t="s">
        <v>2</v>
      </c>
      <c r="I9" s="275"/>
      <c r="J9" s="275" t="s">
        <v>3</v>
      </c>
      <c r="K9" s="275"/>
      <c r="L9" s="275" t="s">
        <v>4</v>
      </c>
      <c r="M9" s="275"/>
      <c r="N9" s="275" t="s">
        <v>5</v>
      </c>
      <c r="O9" s="285"/>
    </row>
    <row r="10" spans="3:15" ht="9.75" customHeight="1">
      <c r="C10" s="281"/>
      <c r="D10" s="287" t="s">
        <v>74</v>
      </c>
      <c r="E10" s="287"/>
      <c r="F10" s="287" t="s">
        <v>74</v>
      </c>
      <c r="G10" s="287"/>
      <c r="H10" s="287" t="s">
        <v>74</v>
      </c>
      <c r="I10" s="287"/>
      <c r="J10" s="287" t="s">
        <v>74</v>
      </c>
      <c r="K10" s="287"/>
      <c r="L10" s="287" t="s">
        <v>74</v>
      </c>
      <c r="M10" s="287"/>
      <c r="N10" s="287" t="s">
        <v>74</v>
      </c>
      <c r="O10" s="287"/>
    </row>
    <row r="11" spans="3:15" ht="3.75" customHeight="1">
      <c r="C11" s="281"/>
      <c r="D11" s="287"/>
      <c r="E11" s="287"/>
      <c r="F11" s="287"/>
      <c r="G11" s="287"/>
      <c r="H11" s="287"/>
      <c r="I11" s="287"/>
      <c r="J11" s="287"/>
      <c r="K11" s="287"/>
      <c r="L11" s="287"/>
      <c r="M11" s="287"/>
      <c r="N11" s="287"/>
      <c r="O11" s="287"/>
    </row>
    <row r="12" spans="1:15" ht="9.75" customHeight="1">
      <c r="A12" s="288"/>
      <c r="B12" s="289"/>
      <c r="C12" s="190" t="s">
        <v>587</v>
      </c>
      <c r="D12" s="291">
        <v>77.740126</v>
      </c>
      <c r="E12" s="291"/>
      <c r="F12" s="291">
        <v>119.611</v>
      </c>
      <c r="G12" s="291"/>
      <c r="H12" s="291">
        <v>129.187149</v>
      </c>
      <c r="I12" s="291"/>
      <c r="J12" s="291">
        <v>150.26353</v>
      </c>
      <c r="K12" s="291"/>
      <c r="L12" s="291">
        <v>109.576626</v>
      </c>
      <c r="M12" s="291"/>
      <c r="N12" s="291">
        <v>147.782305</v>
      </c>
      <c r="O12" s="290"/>
    </row>
    <row r="13" spans="1:15" ht="9.75" customHeight="1">
      <c r="A13" s="288"/>
      <c r="B13" s="289"/>
      <c r="C13" s="190" t="s">
        <v>539</v>
      </c>
      <c r="D13" s="291">
        <v>175.880209</v>
      </c>
      <c r="E13" s="291"/>
      <c r="F13" s="291">
        <v>253.986385</v>
      </c>
      <c r="G13" s="291"/>
      <c r="H13" s="291">
        <v>221.965899</v>
      </c>
      <c r="I13" s="291"/>
      <c r="J13" s="291">
        <v>270.882452</v>
      </c>
      <c r="K13" s="291"/>
      <c r="L13" s="291">
        <v>237.245852</v>
      </c>
      <c r="M13" s="291"/>
      <c r="N13" s="291">
        <v>223.279767</v>
      </c>
      <c r="O13" s="290"/>
    </row>
    <row r="14" spans="1:15" ht="9.75" customHeight="1">
      <c r="A14" s="288"/>
      <c r="B14" s="289"/>
      <c r="C14" s="190" t="s">
        <v>588</v>
      </c>
      <c r="D14" s="291">
        <v>415.586994</v>
      </c>
      <c r="E14" s="291"/>
      <c r="F14" s="291">
        <v>551.664525</v>
      </c>
      <c r="G14" s="291"/>
      <c r="H14" s="291">
        <v>633.849678</v>
      </c>
      <c r="I14" s="291"/>
      <c r="J14" s="291">
        <v>776.189021</v>
      </c>
      <c r="K14" s="291"/>
      <c r="L14" s="291">
        <v>732.729119</v>
      </c>
      <c r="M14" s="291"/>
      <c r="N14" s="291">
        <v>775.30972</v>
      </c>
      <c r="O14" s="290"/>
    </row>
    <row r="15" spans="1:15" ht="9.75" customHeight="1">
      <c r="A15" s="288"/>
      <c r="B15" s="289"/>
      <c r="C15" s="190" t="s">
        <v>589</v>
      </c>
      <c r="D15" s="291">
        <v>194.162108</v>
      </c>
      <c r="E15" s="291"/>
      <c r="F15" s="291">
        <v>224.126664</v>
      </c>
      <c r="G15" s="291"/>
      <c r="H15" s="291">
        <v>278.637672</v>
      </c>
      <c r="I15" s="291"/>
      <c r="J15" s="291">
        <v>290.327011</v>
      </c>
      <c r="K15" s="291"/>
      <c r="L15" s="291">
        <v>281.39878</v>
      </c>
      <c r="M15" s="291"/>
      <c r="N15" s="291">
        <v>299.062148</v>
      </c>
      <c r="O15" s="293"/>
    </row>
    <row r="16" spans="1:15" ht="9.75" customHeight="1">
      <c r="A16" s="288"/>
      <c r="B16" s="289"/>
      <c r="C16" s="190" t="s">
        <v>590</v>
      </c>
      <c r="D16" s="291">
        <v>122.440061</v>
      </c>
      <c r="E16" s="291"/>
      <c r="F16" s="291">
        <v>143.981938</v>
      </c>
      <c r="G16" s="291"/>
      <c r="H16" s="291">
        <v>159.799707</v>
      </c>
      <c r="I16" s="291"/>
      <c r="J16" s="291">
        <v>178.900873</v>
      </c>
      <c r="K16" s="291"/>
      <c r="L16" s="291">
        <v>168.33656</v>
      </c>
      <c r="M16" s="291"/>
      <c r="N16" s="291">
        <v>171.520265</v>
      </c>
      <c r="O16" s="290"/>
    </row>
    <row r="17" spans="1:15" ht="9.75" customHeight="1">
      <c r="A17" s="288"/>
      <c r="B17" s="289"/>
      <c r="C17" s="190" t="s">
        <v>530</v>
      </c>
      <c r="D17" s="291">
        <v>116.635468</v>
      </c>
      <c r="E17" s="291"/>
      <c r="F17" s="291">
        <v>139.670197</v>
      </c>
      <c r="G17" s="291"/>
      <c r="H17" s="291">
        <v>163.347626</v>
      </c>
      <c r="I17" s="291"/>
      <c r="J17" s="291">
        <v>206.658985</v>
      </c>
      <c r="K17" s="291"/>
      <c r="L17" s="291">
        <v>197.933926</v>
      </c>
      <c r="M17" s="291"/>
      <c r="N17" s="291">
        <v>197.773507</v>
      </c>
      <c r="O17" s="290"/>
    </row>
    <row r="18" spans="1:15" ht="9.75" customHeight="1">
      <c r="A18" s="288"/>
      <c r="B18" s="289"/>
      <c r="C18" s="190" t="s">
        <v>591</v>
      </c>
      <c r="D18" s="291">
        <v>468.227745</v>
      </c>
      <c r="E18" s="291"/>
      <c r="F18" s="291">
        <v>509.542335</v>
      </c>
      <c r="G18" s="291"/>
      <c r="H18" s="291">
        <v>535.923304</v>
      </c>
      <c r="I18" s="291"/>
      <c r="J18" s="291">
        <v>558.988196</v>
      </c>
      <c r="K18" s="291"/>
      <c r="L18" s="291">
        <v>585.83871</v>
      </c>
      <c r="M18" s="291"/>
      <c r="N18" s="291">
        <v>251.581761</v>
      </c>
      <c r="O18" s="290"/>
    </row>
    <row r="19" spans="1:15" ht="9.75" customHeight="1">
      <c r="A19" s="288"/>
      <c r="B19" s="289"/>
      <c r="C19" s="190" t="s">
        <v>592</v>
      </c>
      <c r="D19" s="291">
        <v>363.54855</v>
      </c>
      <c r="E19" s="291"/>
      <c r="F19" s="291">
        <v>426.531177</v>
      </c>
      <c r="G19" s="291"/>
      <c r="H19" s="291">
        <v>438.385397</v>
      </c>
      <c r="I19" s="291"/>
      <c r="J19" s="291">
        <v>497.518645</v>
      </c>
      <c r="K19" s="291"/>
      <c r="L19" s="291">
        <v>467.194346</v>
      </c>
      <c r="M19" s="291"/>
      <c r="N19" s="291">
        <v>439.428285</v>
      </c>
      <c r="O19" s="290"/>
    </row>
    <row r="20" spans="1:15" ht="9.75" customHeight="1">
      <c r="A20" s="288"/>
      <c r="B20" s="289"/>
      <c r="C20" s="190" t="s">
        <v>524</v>
      </c>
      <c r="D20" s="291">
        <v>250.242619</v>
      </c>
      <c r="E20" s="291"/>
      <c r="F20" s="291">
        <v>278.631649</v>
      </c>
      <c r="G20" s="291"/>
      <c r="H20" s="291">
        <v>360.765673</v>
      </c>
      <c r="I20" s="291"/>
      <c r="J20" s="291">
        <v>467.64896</v>
      </c>
      <c r="K20" s="291"/>
      <c r="L20" s="291">
        <v>402.144314</v>
      </c>
      <c r="M20" s="291"/>
      <c r="N20" s="291">
        <v>465.760269</v>
      </c>
      <c r="O20" s="290"/>
    </row>
    <row r="21" spans="1:15" ht="9.75" customHeight="1">
      <c r="A21" s="288"/>
      <c r="B21" s="289"/>
      <c r="C21" s="190" t="s">
        <v>593</v>
      </c>
      <c r="D21" s="291">
        <v>137.20604</v>
      </c>
      <c r="E21" s="291"/>
      <c r="F21" s="291">
        <v>168.563818</v>
      </c>
      <c r="G21" s="291"/>
      <c r="H21" s="291">
        <v>183.724947</v>
      </c>
      <c r="I21" s="291"/>
      <c r="J21" s="291">
        <v>226.903137</v>
      </c>
      <c r="K21" s="291"/>
      <c r="L21" s="291">
        <v>201.268082</v>
      </c>
      <c r="M21" s="291"/>
      <c r="N21" s="291">
        <v>200.947844</v>
      </c>
      <c r="O21" s="290"/>
    </row>
    <row r="22" spans="1:15" ht="9.75" customHeight="1">
      <c r="A22" s="288"/>
      <c r="B22" s="289"/>
      <c r="C22" s="190" t="s">
        <v>525</v>
      </c>
      <c r="D22" s="291">
        <v>1359.425952</v>
      </c>
      <c r="E22" s="291"/>
      <c r="F22" s="291">
        <v>1471.565892</v>
      </c>
      <c r="G22" s="291"/>
      <c r="H22" s="291">
        <v>1733.919182</v>
      </c>
      <c r="I22" s="291"/>
      <c r="J22" s="291">
        <v>1745.949679</v>
      </c>
      <c r="K22" s="291"/>
      <c r="L22" s="291">
        <v>1877.380039</v>
      </c>
      <c r="M22" s="291"/>
      <c r="N22" s="291">
        <v>1980.915507</v>
      </c>
      <c r="O22" s="290"/>
    </row>
    <row r="23" spans="1:15" ht="9.75" customHeight="1">
      <c r="A23" s="288"/>
      <c r="B23" s="289"/>
      <c r="C23" s="190" t="s">
        <v>594</v>
      </c>
      <c r="D23" s="291">
        <v>34.499742</v>
      </c>
      <c r="E23" s="291"/>
      <c r="F23" s="291">
        <v>37.872821</v>
      </c>
      <c r="G23" s="291"/>
      <c r="H23" s="291">
        <v>36.155551</v>
      </c>
      <c r="I23" s="291"/>
      <c r="J23" s="291">
        <v>44.778819</v>
      </c>
      <c r="K23" s="291"/>
      <c r="L23" s="291">
        <v>44.169924</v>
      </c>
      <c r="M23" s="291"/>
      <c r="N23" s="291">
        <v>56.638428</v>
      </c>
      <c r="O23" s="293"/>
    </row>
    <row r="24" spans="1:15" ht="10.5" customHeight="1">
      <c r="A24" s="288"/>
      <c r="B24" s="289"/>
      <c r="C24" s="190" t="s">
        <v>536</v>
      </c>
      <c r="D24" s="291">
        <v>164.402925</v>
      </c>
      <c r="E24" s="291"/>
      <c r="F24" s="291">
        <v>126.684481</v>
      </c>
      <c r="G24" s="291"/>
      <c r="H24" s="291">
        <v>160.148248</v>
      </c>
      <c r="I24" s="291"/>
      <c r="J24" s="291">
        <v>207.215793</v>
      </c>
      <c r="K24" s="291"/>
      <c r="L24" s="291">
        <v>195.533417</v>
      </c>
      <c r="M24" s="291"/>
      <c r="N24" s="291">
        <v>541.080935</v>
      </c>
      <c r="O24" s="293"/>
    </row>
    <row r="25" spans="1:15" ht="9.75" customHeight="1">
      <c r="A25" s="288"/>
      <c r="B25" s="289"/>
      <c r="C25" s="190" t="s">
        <v>533</v>
      </c>
      <c r="D25" s="291">
        <v>144.232768</v>
      </c>
      <c r="E25" s="291"/>
      <c r="F25" s="291">
        <v>194.367818</v>
      </c>
      <c r="G25" s="291"/>
      <c r="H25" s="291">
        <v>174.429638</v>
      </c>
      <c r="I25" s="291"/>
      <c r="J25" s="291">
        <v>153.97481</v>
      </c>
      <c r="K25" s="291"/>
      <c r="L25" s="291">
        <v>186.537775</v>
      </c>
      <c r="M25" s="291"/>
      <c r="N25" s="291">
        <v>172.876521</v>
      </c>
      <c r="O25" s="290"/>
    </row>
    <row r="26" spans="1:15" ht="9.75" customHeight="1">
      <c r="A26" s="288"/>
      <c r="B26" s="289"/>
      <c r="C26" s="190" t="s">
        <v>537</v>
      </c>
      <c r="D26" s="291">
        <v>450.140219</v>
      </c>
      <c r="E26" s="291"/>
      <c r="F26" s="291">
        <v>483.293347</v>
      </c>
      <c r="G26" s="291"/>
      <c r="H26" s="291">
        <v>554.266234</v>
      </c>
      <c r="I26" s="291"/>
      <c r="J26" s="291">
        <v>713.142587</v>
      </c>
      <c r="K26" s="291"/>
      <c r="L26" s="291">
        <v>697.800647</v>
      </c>
      <c r="M26" s="291"/>
      <c r="N26" s="291">
        <v>770.15141</v>
      </c>
      <c r="O26" s="293"/>
    </row>
    <row r="27" spans="1:15" ht="10.5" customHeight="1">
      <c r="A27" s="288"/>
      <c r="B27" s="289"/>
      <c r="C27" s="190" t="s">
        <v>585</v>
      </c>
      <c r="D27" s="291">
        <v>272.231916</v>
      </c>
      <c r="E27" s="291"/>
      <c r="F27" s="291">
        <v>298.407536</v>
      </c>
      <c r="G27" s="291"/>
      <c r="H27" s="291">
        <v>298.736099</v>
      </c>
      <c r="I27" s="291"/>
      <c r="J27" s="291">
        <v>317.565584</v>
      </c>
      <c r="K27" s="291"/>
      <c r="L27" s="291">
        <v>334.096197</v>
      </c>
      <c r="M27" s="291"/>
      <c r="N27" s="291">
        <v>327.70865</v>
      </c>
      <c r="O27" s="290"/>
    </row>
    <row r="28" spans="1:15" ht="9.75" customHeight="1">
      <c r="A28" s="288"/>
      <c r="B28" s="289"/>
      <c r="C28" s="190" t="s">
        <v>531</v>
      </c>
      <c r="D28" s="291">
        <v>631.253132</v>
      </c>
      <c r="E28" s="291"/>
      <c r="F28" s="291">
        <v>720.979494</v>
      </c>
      <c r="G28" s="291"/>
      <c r="H28" s="291">
        <v>810.32908</v>
      </c>
      <c r="I28" s="291"/>
      <c r="J28" s="291">
        <v>1005.895487</v>
      </c>
      <c r="K28" s="291"/>
      <c r="L28" s="291">
        <v>902.437699</v>
      </c>
      <c r="M28" s="291"/>
      <c r="N28" s="291">
        <v>976.03635</v>
      </c>
      <c r="O28" s="293"/>
    </row>
    <row r="29" spans="1:15" ht="9.75" customHeight="1">
      <c r="A29" s="288"/>
      <c r="B29" s="289"/>
      <c r="C29" s="190" t="s">
        <v>543</v>
      </c>
      <c r="D29" s="291">
        <v>244.841955</v>
      </c>
      <c r="E29" s="291"/>
      <c r="F29" s="291">
        <v>278.617143</v>
      </c>
      <c r="G29" s="291"/>
      <c r="H29" s="291">
        <v>250.913732</v>
      </c>
      <c r="I29" s="291"/>
      <c r="J29" s="291">
        <v>299.130972</v>
      </c>
      <c r="K29" s="291"/>
      <c r="L29" s="291">
        <v>281.577877</v>
      </c>
      <c r="M29" s="291"/>
      <c r="N29" s="291">
        <v>304.982403</v>
      </c>
      <c r="O29" s="290"/>
    </row>
    <row r="30" spans="1:15" ht="9.75" customHeight="1">
      <c r="A30" s="288"/>
      <c r="B30" s="289"/>
      <c r="C30" s="190" t="s">
        <v>155</v>
      </c>
      <c r="D30" s="291">
        <f>D32-SUM(D12:D29)</f>
        <v>1512.4402820000005</v>
      </c>
      <c r="E30" s="291"/>
      <c r="F30" s="291">
        <f>F32-SUM(F12:F29)</f>
        <v>1891.2552930000002</v>
      </c>
      <c r="G30" s="291"/>
      <c r="H30" s="291">
        <f>H32-SUM(H12:H29)</f>
        <v>2013.1085220000014</v>
      </c>
      <c r="I30" s="291"/>
      <c r="J30" s="291">
        <f>J32-SUM(J12:J29)</f>
        <v>2328.5795339999986</v>
      </c>
      <c r="K30" s="291"/>
      <c r="L30" s="291">
        <f>L32-SUM(L12:L29)</f>
        <v>2216.1626830000014</v>
      </c>
      <c r="M30" s="291"/>
      <c r="N30" s="291">
        <f>N32-SUM(N12:N29)</f>
        <v>2309.9987690000016</v>
      </c>
      <c r="O30" s="290"/>
    </row>
    <row r="31" spans="1:15" ht="3" customHeight="1">
      <c r="A31" s="288"/>
      <c r="B31" s="289"/>
      <c r="C31" s="190"/>
      <c r="D31" s="291"/>
      <c r="E31" s="291"/>
      <c r="F31" s="291"/>
      <c r="G31" s="291"/>
      <c r="H31" s="291"/>
      <c r="I31" s="291"/>
      <c r="J31" s="291"/>
      <c r="K31" s="291"/>
      <c r="L31" s="291"/>
      <c r="M31" s="291"/>
      <c r="N31" s="291"/>
      <c r="O31" s="290"/>
    </row>
    <row r="32" spans="1:15" ht="9.75" customHeight="1">
      <c r="A32" s="288"/>
      <c r="B32" s="289"/>
      <c r="C32" s="190" t="s">
        <v>57</v>
      </c>
      <c r="D32" s="291">
        <v>7135.138811</v>
      </c>
      <c r="E32" s="291"/>
      <c r="F32" s="291">
        <v>8319.353513</v>
      </c>
      <c r="G32" s="291"/>
      <c r="H32" s="291">
        <v>9137.593338</v>
      </c>
      <c r="I32" s="291"/>
      <c r="J32" s="291">
        <v>10440.514075</v>
      </c>
      <c r="K32" s="291"/>
      <c r="L32" s="291">
        <v>10119.362573</v>
      </c>
      <c r="M32" s="291"/>
      <c r="N32" s="291">
        <v>10612.834844</v>
      </c>
      <c r="O32" s="290"/>
    </row>
    <row r="33" spans="1:15" ht="3" customHeight="1">
      <c r="A33" s="288"/>
      <c r="B33" s="288"/>
      <c r="C33" s="190"/>
      <c r="D33" s="299"/>
      <c r="E33" s="299"/>
      <c r="F33" s="299"/>
      <c r="G33" s="299"/>
      <c r="H33" s="299"/>
      <c r="I33" s="299"/>
      <c r="J33" s="299"/>
      <c r="K33" s="299"/>
      <c r="L33" s="299"/>
      <c r="M33" s="299"/>
      <c r="N33" s="299"/>
      <c r="O33" s="299"/>
    </row>
    <row r="34" spans="1:15" ht="13.5" customHeight="1">
      <c r="A34" s="288"/>
      <c r="B34" s="288"/>
      <c r="C34" s="190"/>
      <c r="D34" s="299"/>
      <c r="E34" s="299"/>
      <c r="F34" s="299"/>
      <c r="G34" s="299"/>
      <c r="H34" s="299"/>
      <c r="I34" s="299"/>
      <c r="J34" s="299"/>
      <c r="K34" s="299"/>
      <c r="L34" s="299"/>
      <c r="M34" s="299"/>
      <c r="N34" s="299"/>
      <c r="O34" s="299"/>
    </row>
    <row r="35" spans="1:15" ht="13.5" customHeight="1">
      <c r="A35" s="288"/>
      <c r="B35" s="288"/>
      <c r="C35" s="190"/>
      <c r="D35" s="299"/>
      <c r="E35" s="299"/>
      <c r="F35" s="299"/>
      <c r="G35" s="299"/>
      <c r="H35" s="299"/>
      <c r="I35" s="299"/>
      <c r="J35" s="299"/>
      <c r="K35" s="299"/>
      <c r="L35" s="299"/>
      <c r="M35" s="299"/>
      <c r="N35" s="299"/>
      <c r="O35" s="299"/>
    </row>
    <row r="36" spans="1:15" ht="13.5" customHeight="1">
      <c r="A36" s="288"/>
      <c r="B36" s="288"/>
      <c r="C36" s="190"/>
      <c r="D36" s="299"/>
      <c r="E36" s="299"/>
      <c r="F36" s="299"/>
      <c r="G36" s="299"/>
      <c r="H36" s="299"/>
      <c r="I36" s="299"/>
      <c r="J36" s="299"/>
      <c r="K36" s="299"/>
      <c r="L36" s="299"/>
      <c r="M36" s="299"/>
      <c r="N36" s="299"/>
      <c r="O36" s="299"/>
    </row>
    <row r="37" spans="1:15" ht="9.75" customHeight="1">
      <c r="A37" s="288"/>
      <c r="B37" s="288"/>
      <c r="C37" s="190"/>
      <c r="D37" s="299"/>
      <c r="E37" s="299"/>
      <c r="F37" s="299"/>
      <c r="G37" s="299"/>
      <c r="H37" s="299"/>
      <c r="I37" s="299"/>
      <c r="J37" s="299"/>
      <c r="K37" s="299"/>
      <c r="L37" s="299"/>
      <c r="M37" s="299"/>
      <c r="N37" s="299"/>
      <c r="O37" s="299"/>
    </row>
    <row r="38" spans="1:15" ht="13.5" customHeight="1">
      <c r="A38" s="288"/>
      <c r="B38" s="288"/>
      <c r="C38" s="190"/>
      <c r="D38" s="299"/>
      <c r="E38" s="299"/>
      <c r="F38" s="299"/>
      <c r="G38" s="299"/>
      <c r="H38" s="299"/>
      <c r="I38" s="299"/>
      <c r="J38" s="299"/>
      <c r="K38" s="299"/>
      <c r="L38" s="299"/>
      <c r="M38" s="299"/>
      <c r="N38" s="299"/>
      <c r="O38" s="299"/>
    </row>
    <row r="39" spans="1:15" ht="13.5" customHeight="1">
      <c r="A39" s="288"/>
      <c r="B39" s="288"/>
      <c r="C39" s="190"/>
      <c r="D39" s="299"/>
      <c r="E39" s="299"/>
      <c r="F39" s="299"/>
      <c r="G39" s="299"/>
      <c r="H39" s="299"/>
      <c r="I39" s="299"/>
      <c r="J39" s="299"/>
      <c r="K39" s="299"/>
      <c r="L39" s="299"/>
      <c r="M39" s="299"/>
      <c r="N39" s="299"/>
      <c r="O39" s="299"/>
    </row>
    <row r="40" ht="12.75">
      <c r="C40" s="202"/>
    </row>
    <row r="41" ht="12.75">
      <c r="C41" s="202"/>
    </row>
    <row r="42" ht="12.75">
      <c r="C42" s="202"/>
    </row>
    <row r="43" spans="3:14" ht="12.75">
      <c r="C43" s="202"/>
      <c r="D43" s="328"/>
      <c r="F43" s="328"/>
      <c r="H43" s="328"/>
      <c r="J43" s="328"/>
      <c r="L43" s="328"/>
      <c r="N43" s="328"/>
    </row>
    <row r="44" spans="3:14" ht="12.75">
      <c r="C44" s="202"/>
      <c r="D44" s="328"/>
      <c r="F44" s="328"/>
      <c r="H44" s="328"/>
      <c r="J44" s="328"/>
      <c r="L44" s="328"/>
      <c r="N44" s="328"/>
    </row>
    <row r="45" spans="3:14" ht="12.75">
      <c r="C45" s="202"/>
      <c r="D45" s="328"/>
      <c r="F45" s="328"/>
      <c r="H45" s="328"/>
      <c r="J45" s="328"/>
      <c r="L45" s="328"/>
      <c r="N45" s="328"/>
    </row>
    <row r="46" spans="3:14" ht="12.75">
      <c r="C46" s="202"/>
      <c r="D46" s="328"/>
      <c r="F46" s="328"/>
      <c r="H46" s="328"/>
      <c r="J46" s="328"/>
      <c r="L46" s="328"/>
      <c r="N46" s="328"/>
    </row>
    <row r="47" spans="3:14" ht="12.75">
      <c r="C47" s="202"/>
      <c r="D47" s="328"/>
      <c r="F47" s="328"/>
      <c r="H47" s="328"/>
      <c r="J47" s="328"/>
      <c r="L47" s="328"/>
      <c r="N47" s="328"/>
    </row>
    <row r="48" spans="3:14" ht="12.75">
      <c r="C48" s="202"/>
      <c r="D48" s="328"/>
      <c r="F48" s="328"/>
      <c r="H48" s="328"/>
      <c r="J48" s="328"/>
      <c r="L48" s="328"/>
      <c r="N48" s="328"/>
    </row>
    <row r="49" spans="3:14" ht="12.75">
      <c r="C49" s="202"/>
      <c r="D49" s="328"/>
      <c r="F49" s="328"/>
      <c r="H49" s="328"/>
      <c r="J49" s="328"/>
      <c r="L49" s="328"/>
      <c r="N49" s="328"/>
    </row>
    <row r="50" spans="4:14" ht="12.75">
      <c r="D50" s="328"/>
      <c r="F50" s="328"/>
      <c r="H50" s="328"/>
      <c r="J50" s="328"/>
      <c r="L50" s="328"/>
      <c r="N50" s="328"/>
    </row>
    <row r="51" spans="4:14" ht="12.75">
      <c r="D51" s="328"/>
      <c r="F51" s="328"/>
      <c r="H51" s="328"/>
      <c r="J51" s="328"/>
      <c r="L51" s="328"/>
      <c r="N51" s="328"/>
    </row>
    <row r="52" spans="4:14" ht="12.75">
      <c r="D52" s="328"/>
      <c r="F52" s="328"/>
      <c r="H52" s="328"/>
      <c r="J52" s="328"/>
      <c r="L52" s="328"/>
      <c r="N52" s="328"/>
    </row>
  </sheetData>
  <sheetProtection/>
  <printOptions/>
  <pageMargins left="0" right="0" top="0" bottom="0"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4:O58"/>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5" customWidth="1"/>
    <col min="9" max="9" width="1.7109375" style="5" customWidth="1"/>
    <col min="10" max="10" width="6.7109375" style="5" customWidth="1"/>
    <col min="11" max="11" width="1.7109375" style="5" customWidth="1"/>
    <col min="12" max="12" width="6.7109375" style="5" customWidth="1"/>
    <col min="13" max="13" width="1.7109375" style="5" customWidth="1"/>
    <col min="14" max="14" width="6.7109375" style="5" customWidth="1"/>
    <col min="15" max="15" width="1.7109375" style="5" customWidth="1"/>
    <col min="16" max="16384" width="12.421875" style="1" customWidth="1"/>
  </cols>
  <sheetData>
    <row r="1" ht="15" customHeight="1"/>
    <row r="2" ht="15" customHeight="1"/>
    <row r="3" ht="15" customHeight="1"/>
    <row r="4" spans="1:15" ht="15" customHeight="1">
      <c r="A4" s="39"/>
      <c r="B4" s="101"/>
      <c r="C4" s="53"/>
      <c r="D4" s="53"/>
      <c r="E4" s="9"/>
      <c r="F4" s="53"/>
      <c r="G4" s="9"/>
      <c r="H4" s="53"/>
      <c r="I4" s="9"/>
      <c r="J4" s="53"/>
      <c r="K4" s="9"/>
      <c r="L4" s="53"/>
      <c r="M4" s="9"/>
      <c r="N4" s="53"/>
      <c r="O4" s="11" t="s">
        <v>0</v>
      </c>
    </row>
    <row r="5" spans="1:15" ht="3" customHeight="1">
      <c r="A5" s="39"/>
      <c r="B5" s="53"/>
      <c r="C5" s="53"/>
      <c r="D5" s="53"/>
      <c r="E5" s="9"/>
      <c r="F5" s="53"/>
      <c r="G5" s="9"/>
      <c r="H5" s="53"/>
      <c r="I5" s="9"/>
      <c r="J5" s="53"/>
      <c r="K5" s="9"/>
      <c r="L5" s="53"/>
      <c r="M5" s="9"/>
      <c r="N5" s="53"/>
      <c r="O5" s="9"/>
    </row>
    <row r="6" spans="1:15" ht="27" customHeight="1">
      <c r="A6" s="39"/>
      <c r="B6" s="102" t="s">
        <v>93</v>
      </c>
      <c r="C6" s="54"/>
      <c r="D6" s="53"/>
      <c r="E6" s="103"/>
      <c r="F6" s="104"/>
      <c r="G6" s="9"/>
      <c r="H6" s="53"/>
      <c r="I6" s="9"/>
      <c r="J6" s="53"/>
      <c r="K6" s="9"/>
      <c r="L6" s="53"/>
      <c r="M6" s="9"/>
      <c r="N6" s="53"/>
      <c r="O6" s="9"/>
    </row>
    <row r="7" spans="1:15" ht="3" customHeight="1">
      <c r="A7" s="39"/>
      <c r="B7" s="53"/>
      <c r="C7" s="53"/>
      <c r="D7" s="53"/>
      <c r="E7" s="9"/>
      <c r="F7" s="53"/>
      <c r="G7" s="9"/>
      <c r="H7" s="53"/>
      <c r="I7" s="9"/>
      <c r="J7" s="53"/>
      <c r="K7" s="9"/>
      <c r="L7" s="53"/>
      <c r="M7" s="9"/>
      <c r="N7" s="53"/>
      <c r="O7" s="9"/>
    </row>
    <row r="8" spans="1:15" ht="9.75" customHeight="1">
      <c r="A8" s="39"/>
      <c r="B8" s="53"/>
      <c r="C8" s="53"/>
      <c r="D8" s="53"/>
      <c r="E8" s="9"/>
      <c r="F8" s="53"/>
      <c r="G8" s="9"/>
      <c r="H8" s="53"/>
      <c r="I8" s="9"/>
      <c r="J8" s="53"/>
      <c r="K8" s="9"/>
      <c r="L8" s="53"/>
      <c r="M8" s="9"/>
      <c r="N8" s="53"/>
      <c r="O8" s="9"/>
    </row>
    <row r="9" spans="1:15" ht="9.75" customHeight="1">
      <c r="A9" s="39"/>
      <c r="B9" s="46"/>
      <c r="C9" s="105"/>
      <c r="D9" s="52" t="s">
        <v>2</v>
      </c>
      <c r="E9" s="18"/>
      <c r="F9" s="52" t="s">
        <v>3</v>
      </c>
      <c r="G9" s="18"/>
      <c r="H9" s="52" t="s">
        <v>4</v>
      </c>
      <c r="I9" s="18"/>
      <c r="J9" s="52" t="s">
        <v>5</v>
      </c>
      <c r="K9" s="18" t="s">
        <v>6</v>
      </c>
      <c r="L9" s="52" t="s">
        <v>7</v>
      </c>
      <c r="M9" s="18" t="s">
        <v>8</v>
      </c>
      <c r="N9" s="52" t="s">
        <v>9</v>
      </c>
      <c r="O9" s="80" t="s">
        <v>8</v>
      </c>
    </row>
    <row r="10" spans="1:15" ht="9" customHeight="1">
      <c r="A10" s="46"/>
      <c r="B10" s="20" t="s">
        <v>94</v>
      </c>
      <c r="C10" s="46"/>
      <c r="D10" s="45"/>
      <c r="E10" s="45"/>
      <c r="F10" s="45"/>
      <c r="G10" s="45"/>
      <c r="H10" s="45"/>
      <c r="I10" s="45"/>
      <c r="J10" s="45"/>
      <c r="K10" s="45"/>
      <c r="L10" s="45"/>
      <c r="M10" s="45"/>
      <c r="N10" s="45"/>
      <c r="O10" s="46"/>
    </row>
    <row r="11" spans="2:15" ht="11.25" customHeight="1">
      <c r="B11" s="28" t="s">
        <v>95</v>
      </c>
      <c r="C11" s="46"/>
      <c r="D11" s="22">
        <v>88.0264298306503</v>
      </c>
      <c r="E11" s="22"/>
      <c r="F11" s="22">
        <v>116.228739761965</v>
      </c>
      <c r="G11" s="22"/>
      <c r="H11" s="22">
        <v>116.745330797736</v>
      </c>
      <c r="I11" s="22"/>
      <c r="J11" s="22">
        <v>143.073808158423</v>
      </c>
      <c r="K11" s="22"/>
      <c r="L11" s="22">
        <v>155.001778889768</v>
      </c>
      <c r="M11" s="22"/>
      <c r="N11" s="22">
        <v>142.752699511273</v>
      </c>
      <c r="O11" s="106"/>
    </row>
    <row r="12" spans="2:15" ht="9.75" customHeight="1">
      <c r="B12" s="28" t="s">
        <v>96</v>
      </c>
      <c r="C12" s="46"/>
      <c r="D12" s="22">
        <v>103.86315516703</v>
      </c>
      <c r="E12" s="22"/>
      <c r="F12" s="22">
        <v>113.441904623268</v>
      </c>
      <c r="G12" s="22"/>
      <c r="H12" s="22">
        <v>114.347142624187</v>
      </c>
      <c r="I12" s="22"/>
      <c r="J12" s="22">
        <v>126.278591681172</v>
      </c>
      <c r="K12" s="22"/>
      <c r="L12" s="22">
        <v>136.038667760421</v>
      </c>
      <c r="M12" s="22"/>
      <c r="N12" s="22">
        <v>133.966228658251</v>
      </c>
      <c r="O12" s="106"/>
    </row>
    <row r="13" spans="2:15" ht="3" customHeight="1">
      <c r="B13" s="28"/>
      <c r="C13" s="46"/>
      <c r="D13" s="22"/>
      <c r="E13" s="22"/>
      <c r="F13" s="22"/>
      <c r="G13" s="22"/>
      <c r="H13" s="22"/>
      <c r="I13" s="22"/>
      <c r="J13" s="22"/>
      <c r="K13" s="22"/>
      <c r="L13" s="22"/>
      <c r="M13" s="22"/>
      <c r="N13" s="22"/>
      <c r="O13" s="106"/>
    </row>
    <row r="14" spans="2:15" ht="10.5" customHeight="1">
      <c r="B14" s="28" t="s">
        <v>97</v>
      </c>
      <c r="C14" s="46"/>
      <c r="D14" s="22">
        <v>113.372238441754</v>
      </c>
      <c r="E14" s="22"/>
      <c r="F14" s="22">
        <v>112.145245291925</v>
      </c>
      <c r="G14" s="22"/>
      <c r="H14" s="22">
        <v>109.54354522237</v>
      </c>
      <c r="I14" s="22"/>
      <c r="J14" s="22">
        <v>110.646755957019</v>
      </c>
      <c r="K14" s="22"/>
      <c r="L14" s="22">
        <v>109.885433109991</v>
      </c>
      <c r="M14" s="22"/>
      <c r="N14" s="22">
        <v>114.365605507207</v>
      </c>
      <c r="O14" s="106"/>
    </row>
    <row r="15" spans="2:15" ht="9.75" customHeight="1">
      <c r="B15" s="46" t="s">
        <v>98</v>
      </c>
      <c r="C15" s="46"/>
      <c r="D15" s="22">
        <v>102.254751042446</v>
      </c>
      <c r="E15" s="22"/>
      <c r="F15" s="22">
        <v>100.845304368839</v>
      </c>
      <c r="G15" s="22"/>
      <c r="H15" s="22">
        <v>98.8434916345716</v>
      </c>
      <c r="I15" s="22"/>
      <c r="J15" s="22">
        <v>100.570125607118</v>
      </c>
      <c r="K15" s="22"/>
      <c r="L15" s="22">
        <v>100.945589496215</v>
      </c>
      <c r="M15" s="22"/>
      <c r="N15" s="22">
        <v>104.450687158616</v>
      </c>
      <c r="O15" s="46"/>
    </row>
    <row r="16" spans="2:15" ht="9.75" customHeight="1">
      <c r="B16" s="28" t="s">
        <v>99</v>
      </c>
      <c r="C16" s="46"/>
      <c r="D16" s="22">
        <v>103.934983456874</v>
      </c>
      <c r="E16" s="22"/>
      <c r="F16" s="22">
        <v>108.197769318036</v>
      </c>
      <c r="G16" s="22"/>
      <c r="H16" s="22">
        <v>107.555202871465</v>
      </c>
      <c r="I16" s="22"/>
      <c r="J16" s="22">
        <v>114.250417753323</v>
      </c>
      <c r="K16" s="22"/>
      <c r="L16" s="22">
        <v>119.164843338985</v>
      </c>
      <c r="M16" s="22"/>
      <c r="N16" s="22">
        <v>120.060198061176</v>
      </c>
      <c r="O16" s="106"/>
    </row>
    <row r="17" spans="2:15" ht="3" customHeight="1">
      <c r="B17" s="28"/>
      <c r="C17" s="46"/>
      <c r="D17" s="22"/>
      <c r="E17" s="22"/>
      <c r="F17" s="22"/>
      <c r="G17" s="22"/>
      <c r="H17" s="22"/>
      <c r="I17" s="22"/>
      <c r="J17" s="22"/>
      <c r="K17" s="22"/>
      <c r="L17" s="22"/>
      <c r="M17" s="22"/>
      <c r="N17" s="22"/>
      <c r="O17" s="106"/>
    </row>
    <row r="18" spans="2:15" ht="10.5" customHeight="1">
      <c r="B18" s="107" t="s">
        <v>100</v>
      </c>
      <c r="C18" s="46"/>
      <c r="D18" s="46"/>
      <c r="E18" s="46"/>
      <c r="F18" s="46"/>
      <c r="G18" s="46"/>
      <c r="H18" s="46"/>
      <c r="I18" s="46"/>
      <c r="J18" s="46"/>
      <c r="K18" s="46"/>
      <c r="L18" s="46"/>
      <c r="M18" s="46"/>
      <c r="N18" s="46"/>
      <c r="O18" s="46"/>
    </row>
    <row r="19" spans="2:15" ht="9.75" customHeight="1">
      <c r="B19" s="28" t="s">
        <v>101</v>
      </c>
      <c r="C19" s="46"/>
      <c r="D19" s="22">
        <v>130.140854936521</v>
      </c>
      <c r="E19" s="22"/>
      <c r="F19" s="22">
        <v>120.827106875248</v>
      </c>
      <c r="G19" s="22"/>
      <c r="H19" s="22">
        <v>108.20363469975</v>
      </c>
      <c r="I19" s="22"/>
      <c r="J19" s="22">
        <v>107.192128415131</v>
      </c>
      <c r="K19" s="22"/>
      <c r="L19" s="22">
        <v>113.71078326427</v>
      </c>
      <c r="M19" s="22"/>
      <c r="N19" s="22">
        <v>121.546687450786</v>
      </c>
      <c r="O19" s="106"/>
    </row>
    <row r="20" spans="2:15" ht="9.75" customHeight="1">
      <c r="B20" s="21" t="s">
        <v>102</v>
      </c>
      <c r="C20" s="46"/>
      <c r="D20" s="22">
        <v>136.262765566529</v>
      </c>
      <c r="E20" s="22"/>
      <c r="F20" s="22">
        <v>117.48327464035</v>
      </c>
      <c r="G20" s="22"/>
      <c r="H20" s="22">
        <v>127.383508738501</v>
      </c>
      <c r="I20" s="22"/>
      <c r="J20" s="22">
        <v>129.081961276636</v>
      </c>
      <c r="K20" s="22"/>
      <c r="L20" s="22">
        <v>130.119093792797</v>
      </c>
      <c r="M20" s="22"/>
      <c r="N20" s="22">
        <v>132.363982120802</v>
      </c>
      <c r="O20" s="106"/>
    </row>
    <row r="21" spans="2:15" ht="11.25" customHeight="1">
      <c r="B21" s="21" t="s">
        <v>103</v>
      </c>
      <c r="C21" s="46"/>
      <c r="D21" s="22">
        <v>133.326099944124</v>
      </c>
      <c r="E21" s="22"/>
      <c r="F21" s="22">
        <v>119.507829403519</v>
      </c>
      <c r="G21" s="22"/>
      <c r="H21" s="22">
        <v>118.66265006294</v>
      </c>
      <c r="I21" s="22"/>
      <c r="J21" s="22">
        <v>119.070089935916</v>
      </c>
      <c r="K21" s="22"/>
      <c r="L21" s="22">
        <v>122.734738034611</v>
      </c>
      <c r="M21" s="22"/>
      <c r="N21" s="22">
        <v>127.663910717646</v>
      </c>
      <c r="O21" s="106"/>
    </row>
    <row r="22" spans="1:15" ht="3" customHeight="1">
      <c r="A22" s="39"/>
      <c r="B22" s="53"/>
      <c r="C22" s="53"/>
      <c r="D22" s="53"/>
      <c r="E22" s="9"/>
      <c r="F22" s="53"/>
      <c r="G22" s="9"/>
      <c r="H22" s="53"/>
      <c r="I22" s="9"/>
      <c r="J22" s="53"/>
      <c r="K22" s="9"/>
      <c r="L22" s="53"/>
      <c r="M22" s="9"/>
      <c r="N22" s="53"/>
      <c r="O22" s="9"/>
    </row>
    <row r="23" spans="1:14" ht="9.75" customHeight="1">
      <c r="A23" s="39"/>
      <c r="B23" s="39"/>
      <c r="C23" s="39"/>
      <c r="D23" s="39"/>
      <c r="F23" s="39"/>
      <c r="H23" s="39"/>
      <c r="J23" s="39"/>
      <c r="L23" s="39"/>
      <c r="N23" s="39"/>
    </row>
    <row r="24" spans="1:14" ht="9.75" customHeight="1">
      <c r="A24" s="39"/>
      <c r="B24" s="39"/>
      <c r="C24" s="39"/>
      <c r="D24" s="39"/>
      <c r="F24" s="39"/>
      <c r="H24" s="39"/>
      <c r="J24" s="39"/>
      <c r="L24" s="39"/>
      <c r="N24" s="39"/>
    </row>
    <row r="25" spans="1:14" ht="9.75" customHeight="1">
      <c r="A25" s="39"/>
      <c r="B25" s="39"/>
      <c r="C25" s="39"/>
      <c r="D25" s="39"/>
      <c r="F25" s="39"/>
      <c r="H25" s="39"/>
      <c r="J25" s="39"/>
      <c r="L25" s="39"/>
      <c r="N25" s="39"/>
    </row>
    <row r="26" spans="1:14" ht="9.75" customHeight="1">
      <c r="A26" s="39"/>
      <c r="B26" s="39"/>
      <c r="C26" s="39"/>
      <c r="D26" s="39"/>
      <c r="F26" s="39"/>
      <c r="H26" s="39"/>
      <c r="J26" s="39"/>
      <c r="L26" s="39"/>
      <c r="N26" s="39"/>
    </row>
    <row r="27" spans="1:14" ht="9.75" customHeight="1">
      <c r="A27" s="39"/>
      <c r="B27" s="39"/>
      <c r="C27" s="39"/>
      <c r="D27" s="39"/>
      <c r="F27" s="39"/>
      <c r="H27" s="39"/>
      <c r="J27" s="39"/>
      <c r="L27" s="39"/>
      <c r="N27" s="39"/>
    </row>
    <row r="28" spans="1:14" ht="9.75" customHeight="1">
      <c r="A28" s="39"/>
      <c r="B28" s="39"/>
      <c r="C28" s="39"/>
      <c r="D28" s="39"/>
      <c r="F28" s="39"/>
      <c r="H28" s="39"/>
      <c r="J28" s="39"/>
      <c r="L28" s="39"/>
      <c r="N28" s="39"/>
    </row>
    <row r="29" spans="1:14" ht="9.75" customHeight="1">
      <c r="A29" s="39"/>
      <c r="B29" s="39"/>
      <c r="C29" s="39"/>
      <c r="D29" s="39"/>
      <c r="F29" s="39"/>
      <c r="H29" s="39"/>
      <c r="J29" s="39"/>
      <c r="L29" s="39"/>
      <c r="N29" s="39"/>
    </row>
    <row r="30" spans="1:14" ht="9.75" customHeight="1">
      <c r="A30" s="39"/>
      <c r="B30" s="39"/>
      <c r="C30" s="39"/>
      <c r="D30" s="39"/>
      <c r="F30" s="39"/>
      <c r="H30" s="39"/>
      <c r="J30" s="39"/>
      <c r="L30" s="39"/>
      <c r="N30" s="39"/>
    </row>
    <row r="31" spans="1:14" ht="9.75" customHeight="1">
      <c r="A31" s="39"/>
      <c r="B31" s="39"/>
      <c r="C31" s="39"/>
      <c r="D31" s="39"/>
      <c r="F31" s="39"/>
      <c r="H31" s="39"/>
      <c r="J31" s="39"/>
      <c r="L31" s="39"/>
      <c r="N31" s="39"/>
    </row>
    <row r="32" spans="1:14" ht="9.75" customHeight="1">
      <c r="A32" s="39"/>
      <c r="B32" s="39"/>
      <c r="C32" s="39"/>
      <c r="D32" s="39"/>
      <c r="F32" s="39"/>
      <c r="H32" s="39"/>
      <c r="J32" s="39"/>
      <c r="L32" s="39"/>
      <c r="N32" s="39"/>
    </row>
    <row r="33" spans="1:14" ht="9.75" customHeight="1">
      <c r="A33" s="39"/>
      <c r="B33" s="39"/>
      <c r="C33" s="39"/>
      <c r="D33" s="39"/>
      <c r="F33" s="39"/>
      <c r="H33" s="39"/>
      <c r="J33" s="39"/>
      <c r="L33" s="39"/>
      <c r="N33" s="39"/>
    </row>
    <row r="34" spans="1:14" ht="9.75" customHeight="1">
      <c r="A34" s="39"/>
      <c r="B34" s="39"/>
      <c r="C34" s="39"/>
      <c r="D34" s="39"/>
      <c r="F34" s="39"/>
      <c r="H34" s="39"/>
      <c r="J34" s="39"/>
      <c r="L34" s="39"/>
      <c r="N34" s="39"/>
    </row>
    <row r="35" spans="1:14" ht="9.75" customHeight="1">
      <c r="A35" s="39"/>
      <c r="B35" s="39"/>
      <c r="C35" s="39"/>
      <c r="D35" s="39"/>
      <c r="F35" s="39"/>
      <c r="H35" s="39"/>
      <c r="J35" s="39"/>
      <c r="L35" s="39"/>
      <c r="N35" s="39"/>
    </row>
    <row r="36" spans="1:14" ht="9.75" customHeight="1">
      <c r="A36" s="39"/>
      <c r="B36" s="39"/>
      <c r="C36" s="39"/>
      <c r="D36" s="39"/>
      <c r="F36" s="39"/>
      <c r="H36" s="39"/>
      <c r="J36" s="39"/>
      <c r="L36" s="39"/>
      <c r="N36" s="39"/>
    </row>
    <row r="37" spans="1:14" ht="9.75" customHeight="1">
      <c r="A37" s="39"/>
      <c r="B37" s="39"/>
      <c r="C37" s="39"/>
      <c r="D37" s="39"/>
      <c r="F37" s="39"/>
      <c r="H37" s="39"/>
      <c r="J37" s="39"/>
      <c r="L37" s="39"/>
      <c r="N37" s="39"/>
    </row>
    <row r="38" spans="1:14" ht="9.75" customHeight="1">
      <c r="A38" s="39"/>
      <c r="B38" s="39"/>
      <c r="C38" s="39"/>
      <c r="D38" s="39"/>
      <c r="F38" s="39"/>
      <c r="H38" s="39"/>
      <c r="J38" s="39"/>
      <c r="L38" s="39"/>
      <c r="N38" s="39"/>
    </row>
    <row r="39" spans="1:14" ht="9.75" customHeight="1">
      <c r="A39" s="39"/>
      <c r="B39" s="39"/>
      <c r="C39" s="39"/>
      <c r="D39" s="39"/>
      <c r="F39" s="39"/>
      <c r="H39" s="39"/>
      <c r="J39" s="39"/>
      <c r="L39" s="39"/>
      <c r="N39" s="39"/>
    </row>
    <row r="40" spans="1:14" ht="9.75" customHeight="1">
      <c r="A40" s="39"/>
      <c r="B40" s="39"/>
      <c r="C40" s="39"/>
      <c r="D40" s="39"/>
      <c r="F40" s="39"/>
      <c r="H40" s="39"/>
      <c r="J40" s="39"/>
      <c r="L40" s="39"/>
      <c r="N40" s="39"/>
    </row>
    <row r="41" spans="1:14" ht="9.75" customHeight="1">
      <c r="A41" s="39"/>
      <c r="B41" s="39"/>
      <c r="C41" s="39"/>
      <c r="D41" s="22"/>
      <c r="E41" s="22"/>
      <c r="F41" s="22"/>
      <c r="G41" s="22"/>
      <c r="H41" s="22"/>
      <c r="I41" s="22"/>
      <c r="J41" s="22"/>
      <c r="K41" s="22"/>
      <c r="L41" s="22"/>
      <c r="M41" s="22"/>
      <c r="N41" s="22"/>
    </row>
    <row r="42" spans="1:14" ht="9.75" customHeight="1">
      <c r="A42" s="39"/>
      <c r="B42" s="39"/>
      <c r="C42" s="39"/>
      <c r="D42" s="22"/>
      <c r="E42" s="22"/>
      <c r="F42" s="22"/>
      <c r="G42" s="22"/>
      <c r="H42" s="22"/>
      <c r="I42" s="22"/>
      <c r="J42" s="22"/>
      <c r="K42" s="22"/>
      <c r="L42" s="22"/>
      <c r="M42" s="22"/>
      <c r="N42" s="22"/>
    </row>
    <row r="43" spans="1:14" ht="9.75" customHeight="1">
      <c r="A43" s="39"/>
      <c r="B43" s="39"/>
      <c r="C43" s="39"/>
      <c r="D43" s="22"/>
      <c r="E43" s="22"/>
      <c r="F43" s="22"/>
      <c r="G43" s="22"/>
      <c r="H43" s="22"/>
      <c r="I43" s="22"/>
      <c r="J43" s="22"/>
      <c r="K43" s="22"/>
      <c r="L43" s="22"/>
      <c r="M43" s="22"/>
      <c r="N43" s="22"/>
    </row>
    <row r="44" spans="1:14" ht="9.75" customHeight="1">
      <c r="A44" s="39"/>
      <c r="B44" s="39"/>
      <c r="C44" s="39"/>
      <c r="D44" s="22"/>
      <c r="E44" s="22"/>
      <c r="F44" s="22"/>
      <c r="G44" s="22"/>
      <c r="H44" s="22"/>
      <c r="I44" s="22"/>
      <c r="J44" s="22"/>
      <c r="K44" s="22"/>
      <c r="L44" s="22"/>
      <c r="M44" s="22"/>
      <c r="N44" s="22"/>
    </row>
    <row r="45" spans="1:14" ht="9.75" customHeight="1">
      <c r="A45" s="39"/>
      <c r="B45" s="39"/>
      <c r="C45" s="39"/>
      <c r="D45" s="22"/>
      <c r="E45" s="22"/>
      <c r="F45" s="22"/>
      <c r="G45" s="22"/>
      <c r="H45" s="22"/>
      <c r="I45" s="22"/>
      <c r="J45" s="22"/>
      <c r="K45" s="22"/>
      <c r="L45" s="22"/>
      <c r="M45" s="22"/>
      <c r="N45" s="22"/>
    </row>
    <row r="46" spans="1:14" ht="9.75" customHeight="1">
      <c r="A46" s="39"/>
      <c r="B46" s="39"/>
      <c r="C46" s="39"/>
      <c r="D46" s="22"/>
      <c r="E46" s="22"/>
      <c r="F46" s="22"/>
      <c r="G46" s="22"/>
      <c r="H46" s="22"/>
      <c r="I46" s="22"/>
      <c r="J46" s="22"/>
      <c r="K46" s="22"/>
      <c r="L46" s="22"/>
      <c r="M46" s="22"/>
      <c r="N46" s="22"/>
    </row>
    <row r="47" spans="1:14" ht="9.75" customHeight="1">
      <c r="A47" s="39"/>
      <c r="B47" s="39"/>
      <c r="C47" s="39"/>
      <c r="D47" s="22"/>
      <c r="E47" s="22"/>
      <c r="F47" s="22"/>
      <c r="G47" s="22"/>
      <c r="H47" s="22"/>
      <c r="I47" s="22"/>
      <c r="J47" s="22"/>
      <c r="K47" s="22"/>
      <c r="L47" s="22"/>
      <c r="M47" s="22"/>
      <c r="N47" s="22"/>
    </row>
    <row r="48" spans="1:14" ht="9.75" customHeight="1">
      <c r="A48" s="39"/>
      <c r="B48" s="39"/>
      <c r="C48" s="39"/>
      <c r="D48" s="46"/>
      <c r="E48" s="46"/>
      <c r="F48" s="46"/>
      <c r="G48" s="46"/>
      <c r="H48" s="46"/>
      <c r="I48" s="46"/>
      <c r="J48" s="46"/>
      <c r="K48" s="46"/>
      <c r="L48" s="46"/>
      <c r="M48" s="46"/>
      <c r="N48" s="46"/>
    </row>
    <row r="49" spans="1:14" ht="9.75" customHeight="1">
      <c r="A49" s="39"/>
      <c r="B49" s="39"/>
      <c r="C49" s="39"/>
      <c r="D49" s="22"/>
      <c r="E49" s="22"/>
      <c r="F49" s="22"/>
      <c r="G49" s="22"/>
      <c r="H49" s="22"/>
      <c r="I49" s="22"/>
      <c r="J49" s="22"/>
      <c r="K49" s="22"/>
      <c r="L49" s="22"/>
      <c r="M49" s="22"/>
      <c r="N49" s="22"/>
    </row>
    <row r="50" spans="1:14" ht="9.75" customHeight="1">
      <c r="A50" s="39"/>
      <c r="B50" s="39"/>
      <c r="C50" s="39"/>
      <c r="D50" s="22"/>
      <c r="E50" s="22"/>
      <c r="F50" s="22"/>
      <c r="G50" s="22"/>
      <c r="H50" s="22"/>
      <c r="I50" s="22"/>
      <c r="J50" s="22"/>
      <c r="K50" s="22"/>
      <c r="L50" s="22"/>
      <c r="M50" s="22"/>
      <c r="N50" s="22"/>
    </row>
    <row r="51" spans="1:14" ht="9.75" customHeight="1">
      <c r="A51" s="39"/>
      <c r="B51" s="39"/>
      <c r="C51" s="39"/>
      <c r="D51" s="22"/>
      <c r="E51" s="22"/>
      <c r="F51" s="22"/>
      <c r="G51" s="22"/>
      <c r="H51" s="22"/>
      <c r="I51" s="22"/>
      <c r="J51" s="22"/>
      <c r="K51" s="22"/>
      <c r="L51" s="22"/>
      <c r="M51" s="22"/>
      <c r="N51" s="22"/>
    </row>
    <row r="52" spans="1:14" ht="9.75" customHeight="1">
      <c r="A52" s="39"/>
      <c r="B52" s="39"/>
      <c r="C52" s="39"/>
      <c r="D52" s="39"/>
      <c r="F52" s="39"/>
      <c r="H52" s="39"/>
      <c r="J52" s="39"/>
      <c r="L52" s="39"/>
      <c r="N52" s="39"/>
    </row>
    <row r="53" spans="1:14" ht="9.75" customHeight="1">
      <c r="A53" s="39"/>
      <c r="B53" s="39"/>
      <c r="C53" s="39"/>
      <c r="D53" s="39"/>
      <c r="F53" s="39"/>
      <c r="H53" s="39"/>
      <c r="J53" s="39"/>
      <c r="L53" s="39"/>
      <c r="N53" s="39"/>
    </row>
    <row r="54" spans="1:14" ht="9.75" customHeight="1">
      <c r="A54" s="39"/>
      <c r="B54" s="39"/>
      <c r="C54" s="39"/>
      <c r="D54" s="39"/>
      <c r="F54" s="39"/>
      <c r="H54" s="39"/>
      <c r="J54" s="39"/>
      <c r="L54" s="39"/>
      <c r="N54" s="39"/>
    </row>
    <row r="55" spans="1:14" ht="9.75" customHeight="1">
      <c r="A55" s="39"/>
      <c r="B55" s="39"/>
      <c r="C55" s="39"/>
      <c r="D55" s="39"/>
      <c r="F55" s="39"/>
      <c r="H55" s="39"/>
      <c r="J55" s="39"/>
      <c r="L55" s="39"/>
      <c r="N55" s="39"/>
    </row>
    <row r="56" spans="1:14" ht="9.75" customHeight="1">
      <c r="A56" s="39"/>
      <c r="B56" s="39"/>
      <c r="C56" s="39"/>
      <c r="D56" s="39"/>
      <c r="F56" s="39"/>
      <c r="H56" s="39"/>
      <c r="J56" s="39"/>
      <c r="L56" s="39"/>
      <c r="N56" s="39"/>
    </row>
    <row r="57" spans="1:14" ht="9.75" customHeight="1">
      <c r="A57" s="39"/>
      <c r="B57" s="39"/>
      <c r="C57" s="39"/>
      <c r="D57" s="39"/>
      <c r="F57" s="39"/>
      <c r="H57" s="39"/>
      <c r="J57" s="39"/>
      <c r="L57" s="39"/>
      <c r="N57" s="39"/>
    </row>
    <row r="58" spans="1:14" ht="9.75" customHeight="1">
      <c r="A58" s="39"/>
      <c r="B58" s="39"/>
      <c r="C58" s="39"/>
      <c r="D58" s="39"/>
      <c r="F58" s="39"/>
      <c r="H58" s="39"/>
      <c r="J58" s="39"/>
      <c r="L58" s="39"/>
      <c r="N58" s="39"/>
    </row>
  </sheetData>
  <sheetProtection/>
  <printOptions/>
  <pageMargins left="0" right="0" top="0" bottom="0" header="0" footer="0"/>
  <pageSetup orientation="portrait" paperSize="9" r:id="rId2"/>
  <drawing r:id="rId1"/>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4:Q48"/>
  <sheetViews>
    <sheetView zoomScalePageLayoutView="0" workbookViewId="0" topLeftCell="A1">
      <selection activeCell="A1" sqref="A1"/>
    </sheetView>
  </sheetViews>
  <sheetFormatPr defaultColWidth="10.140625" defaultRowHeight="15"/>
  <cols>
    <col min="1" max="1" width="10.140625" style="1" customWidth="1"/>
    <col min="2" max="2" width="1.7109375" style="1" customWidth="1"/>
    <col min="3" max="3" width="21.57421875" style="1" customWidth="1"/>
    <col min="4" max="4" width="6.7109375" style="74" customWidth="1"/>
    <col min="5" max="5" width="1.7109375" style="74" customWidth="1"/>
    <col min="6" max="6" width="6.7109375" style="74"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227" width="12.57421875" style="1" customWidth="1"/>
    <col min="228" max="16384" width="10.140625" style="1" customWidth="1"/>
  </cols>
  <sheetData>
    <row r="1" ht="15" customHeight="1"/>
    <row r="2" ht="15" customHeight="1"/>
    <row r="3" ht="15" customHeight="1"/>
    <row r="4" spans="1:17" ht="15" customHeight="1">
      <c r="A4" s="39"/>
      <c r="B4" s="53"/>
      <c r="C4" s="53"/>
      <c r="D4" s="109"/>
      <c r="E4" s="109"/>
      <c r="F4" s="109"/>
      <c r="G4" s="9"/>
      <c r="H4" s="53"/>
      <c r="I4" s="9"/>
      <c r="J4" s="53"/>
      <c r="K4" s="9"/>
      <c r="L4" s="53"/>
      <c r="M4" s="9"/>
      <c r="N4" s="53"/>
      <c r="O4" s="9"/>
      <c r="P4" s="53"/>
      <c r="Q4" s="11" t="s">
        <v>0</v>
      </c>
    </row>
    <row r="5" spans="1:17" ht="3" customHeight="1">
      <c r="A5" s="39"/>
      <c r="B5" s="53"/>
      <c r="C5" s="53"/>
      <c r="D5" s="109"/>
      <c r="E5" s="109"/>
      <c r="F5" s="109"/>
      <c r="G5" s="10"/>
      <c r="H5" s="53"/>
      <c r="I5" s="10"/>
      <c r="J5" s="53"/>
      <c r="K5" s="10"/>
      <c r="L5" s="53"/>
      <c r="M5" s="10"/>
      <c r="N5" s="53"/>
      <c r="O5" s="10"/>
      <c r="P5" s="53"/>
      <c r="Q5" s="10"/>
    </row>
    <row r="6" spans="1:17" ht="27" customHeight="1">
      <c r="A6" s="39"/>
      <c r="B6" s="110" t="s">
        <v>104</v>
      </c>
      <c r="C6" s="101"/>
      <c r="D6" s="109"/>
      <c r="E6" s="109"/>
      <c r="F6" s="109"/>
      <c r="G6" s="10"/>
      <c r="H6" s="53"/>
      <c r="I6" s="10"/>
      <c r="J6" s="53"/>
      <c r="K6" s="10"/>
      <c r="L6" s="53"/>
      <c r="M6" s="10"/>
      <c r="N6" s="53"/>
      <c r="O6" s="10"/>
      <c r="P6" s="53"/>
      <c r="Q6" s="10"/>
    </row>
    <row r="7" spans="1:17" ht="3" customHeight="1">
      <c r="A7" s="39"/>
      <c r="B7" s="53"/>
      <c r="C7" s="53"/>
      <c r="D7" s="109"/>
      <c r="E7" s="109"/>
      <c r="F7" s="109"/>
      <c r="G7" s="10"/>
      <c r="H7" s="53"/>
      <c r="I7" s="10"/>
      <c r="J7" s="53"/>
      <c r="K7" s="10"/>
      <c r="L7" s="53"/>
      <c r="M7" s="10"/>
      <c r="N7" s="53"/>
      <c r="O7" s="10"/>
      <c r="P7" s="53"/>
      <c r="Q7" s="10"/>
    </row>
    <row r="8" spans="1:17" ht="9.75" customHeight="1">
      <c r="A8" s="39"/>
      <c r="B8" s="53"/>
      <c r="C8" s="53"/>
      <c r="D8" s="109"/>
      <c r="E8" s="109"/>
      <c r="F8" s="109"/>
      <c r="G8" s="10"/>
      <c r="H8" s="53"/>
      <c r="I8" s="10"/>
      <c r="J8" s="53"/>
      <c r="K8" s="10"/>
      <c r="L8" s="53"/>
      <c r="M8" s="10"/>
      <c r="N8" s="53"/>
      <c r="O8" s="10"/>
      <c r="P8" s="53"/>
      <c r="Q8" s="10"/>
    </row>
    <row r="9" spans="1:17" ht="9.75" customHeight="1">
      <c r="A9" s="42"/>
      <c r="B9" s="82"/>
      <c r="C9" s="82"/>
      <c r="D9" s="2" t="s">
        <v>71</v>
      </c>
      <c r="E9" s="2"/>
      <c r="F9" s="52" t="s">
        <v>105</v>
      </c>
      <c r="G9" s="111"/>
      <c r="H9" s="52" t="s">
        <v>106</v>
      </c>
      <c r="I9" s="111"/>
      <c r="J9" s="52" t="s">
        <v>2</v>
      </c>
      <c r="K9" s="18"/>
      <c r="L9" s="52" t="s">
        <v>3</v>
      </c>
      <c r="M9" s="18"/>
      <c r="N9" s="52" t="s">
        <v>4</v>
      </c>
      <c r="O9" s="80"/>
      <c r="P9" s="52" t="s">
        <v>5</v>
      </c>
      <c r="Q9" s="80"/>
    </row>
    <row r="10" spans="1:17" ht="3.75" customHeight="1">
      <c r="A10" s="42"/>
      <c r="B10" s="46"/>
      <c r="C10" s="46"/>
      <c r="D10" s="21"/>
      <c r="E10" s="21"/>
      <c r="F10" s="21"/>
      <c r="G10" s="46"/>
      <c r="H10" s="45"/>
      <c r="I10" s="46"/>
      <c r="J10" s="45"/>
      <c r="K10" s="46"/>
      <c r="L10" s="45"/>
      <c r="M10" s="46"/>
      <c r="N10" s="45"/>
      <c r="O10" s="46"/>
      <c r="P10" s="45"/>
      <c r="Q10" s="46"/>
    </row>
    <row r="11" spans="2:17" ht="11.25" customHeight="1">
      <c r="B11" s="56" t="s">
        <v>107</v>
      </c>
      <c r="C11" s="46"/>
      <c r="D11" s="63"/>
      <c r="E11" s="63"/>
      <c r="F11" s="63"/>
      <c r="G11" s="30"/>
      <c r="H11" s="57"/>
      <c r="I11" s="30"/>
      <c r="J11" s="57"/>
      <c r="K11" s="46"/>
      <c r="L11" s="57"/>
      <c r="M11" s="46"/>
      <c r="N11" s="57"/>
      <c r="O11" s="30"/>
      <c r="P11" s="57"/>
      <c r="Q11" s="21"/>
    </row>
    <row r="12" spans="2:17" ht="3" customHeight="1">
      <c r="B12" s="21"/>
      <c r="C12" s="46"/>
      <c r="D12" s="63"/>
      <c r="E12" s="63"/>
      <c r="F12" s="63"/>
      <c r="G12" s="30"/>
      <c r="H12" s="57"/>
      <c r="I12" s="30"/>
      <c r="J12" s="57"/>
      <c r="K12" s="46"/>
      <c r="L12" s="57"/>
      <c r="M12" s="46"/>
      <c r="N12" s="57"/>
      <c r="O12" s="30"/>
      <c r="P12" s="57"/>
      <c r="Q12" s="21"/>
    </row>
    <row r="13" spans="2:17" ht="11.25" customHeight="1">
      <c r="B13" s="21" t="s">
        <v>108</v>
      </c>
      <c r="C13" s="21"/>
      <c r="D13" s="60" t="s">
        <v>74</v>
      </c>
      <c r="E13" s="60"/>
      <c r="F13" s="112">
        <v>23203</v>
      </c>
      <c r="G13" s="59"/>
      <c r="H13" s="112">
        <v>18993</v>
      </c>
      <c r="I13" s="112"/>
      <c r="J13" s="112">
        <v>20572</v>
      </c>
      <c r="K13" s="112"/>
      <c r="L13" s="112">
        <v>24634</v>
      </c>
      <c r="M13" s="112"/>
      <c r="N13" s="112">
        <v>24265</v>
      </c>
      <c r="O13" s="112"/>
      <c r="P13" s="112">
        <v>26567</v>
      </c>
      <c r="Q13" s="61"/>
    </row>
    <row r="14" spans="2:17" ht="11.25" customHeight="1">
      <c r="B14" s="21" t="s">
        <v>109</v>
      </c>
      <c r="C14" s="21"/>
      <c r="D14" s="60" t="s">
        <v>74</v>
      </c>
      <c r="E14" s="60"/>
      <c r="F14" s="112">
        <v>4194</v>
      </c>
      <c r="G14" s="30"/>
      <c r="H14" s="112">
        <v>4131</v>
      </c>
      <c r="I14" s="112"/>
      <c r="J14" s="112">
        <v>4175</v>
      </c>
      <c r="K14" s="112"/>
      <c r="L14" s="112">
        <v>4478</v>
      </c>
      <c r="M14" s="112"/>
      <c r="N14" s="112">
        <v>4499</v>
      </c>
      <c r="O14" s="112"/>
      <c r="P14" s="112">
        <v>4875</v>
      </c>
      <c r="Q14" s="62"/>
    </row>
    <row r="15" spans="2:17" ht="3" customHeight="1">
      <c r="B15" s="26"/>
      <c r="C15" s="21"/>
      <c r="D15" s="57"/>
      <c r="E15" s="57"/>
      <c r="F15" s="112"/>
      <c r="G15" s="63"/>
      <c r="H15" s="112"/>
      <c r="I15" s="112"/>
      <c r="J15" s="112"/>
      <c r="K15" s="112"/>
      <c r="L15" s="112"/>
      <c r="M15" s="112"/>
      <c r="N15" s="112"/>
      <c r="O15" s="112"/>
      <c r="P15" s="112"/>
      <c r="Q15" s="62"/>
    </row>
    <row r="16" spans="2:17" ht="10.5" customHeight="1">
      <c r="B16" s="21" t="s">
        <v>110</v>
      </c>
      <c r="C16" s="26"/>
      <c r="D16" s="60" t="s">
        <v>74</v>
      </c>
      <c r="E16" s="60"/>
      <c r="F16" s="112">
        <v>27302</v>
      </c>
      <c r="G16" s="63"/>
      <c r="H16" s="112">
        <v>23139</v>
      </c>
      <c r="I16" s="112"/>
      <c r="J16" s="112">
        <v>24743</v>
      </c>
      <c r="K16" s="112"/>
      <c r="L16" s="112">
        <v>29109</v>
      </c>
      <c r="M16" s="112"/>
      <c r="N16" s="112">
        <v>28764</v>
      </c>
      <c r="O16" s="112"/>
      <c r="P16" s="112">
        <v>31443</v>
      </c>
      <c r="Q16" s="62"/>
    </row>
    <row r="17" spans="2:17" ht="3" customHeight="1">
      <c r="B17" s="26"/>
      <c r="C17" s="21"/>
      <c r="D17" s="57"/>
      <c r="E17" s="57"/>
      <c r="F17" s="112"/>
      <c r="G17" s="63"/>
      <c r="H17" s="112"/>
      <c r="I17" s="112"/>
      <c r="J17" s="112"/>
      <c r="K17" s="112"/>
      <c r="L17" s="112"/>
      <c r="M17" s="112"/>
      <c r="N17" s="112"/>
      <c r="O17" s="112"/>
      <c r="P17" s="112"/>
      <c r="Q17" s="62"/>
    </row>
    <row r="18" spans="2:17" ht="10.5" customHeight="1">
      <c r="B18" s="56" t="s">
        <v>111</v>
      </c>
      <c r="C18" s="21"/>
      <c r="D18" s="60" t="s">
        <v>74</v>
      </c>
      <c r="E18" s="60"/>
      <c r="F18" s="112">
        <v>79688</v>
      </c>
      <c r="G18" s="30"/>
      <c r="H18" s="112">
        <v>86446</v>
      </c>
      <c r="I18" s="112"/>
      <c r="J18" s="112">
        <v>88193</v>
      </c>
      <c r="K18" s="112"/>
      <c r="L18" s="112">
        <v>90507</v>
      </c>
      <c r="M18" s="112"/>
      <c r="N18" s="112">
        <v>96104</v>
      </c>
      <c r="O18" s="112"/>
      <c r="P18" s="112">
        <v>95548</v>
      </c>
      <c r="Q18" s="61"/>
    </row>
    <row r="19" spans="2:17" ht="3" customHeight="1">
      <c r="B19" s="21"/>
      <c r="C19" s="21"/>
      <c r="D19" s="60"/>
      <c r="E19" s="60"/>
      <c r="F19" s="112"/>
      <c r="G19" s="30"/>
      <c r="H19" s="112"/>
      <c r="I19" s="112"/>
      <c r="J19" s="112"/>
      <c r="K19" s="112"/>
      <c r="L19" s="112"/>
      <c r="M19" s="112"/>
      <c r="N19" s="112"/>
      <c r="O19" s="112"/>
      <c r="P19" s="112"/>
      <c r="Q19" s="61"/>
    </row>
    <row r="20" spans="2:17" ht="11.25" customHeight="1">
      <c r="B20" s="56" t="s">
        <v>112</v>
      </c>
      <c r="C20" s="21"/>
      <c r="D20" s="57"/>
      <c r="E20" s="57"/>
      <c r="F20" s="112"/>
      <c r="G20" s="30"/>
      <c r="H20" s="112"/>
      <c r="I20" s="112"/>
      <c r="J20" s="112"/>
      <c r="K20" s="112"/>
      <c r="L20" s="112"/>
      <c r="M20" s="112"/>
      <c r="N20" s="112"/>
      <c r="O20" s="112"/>
      <c r="P20" s="112"/>
      <c r="Q20" s="62"/>
    </row>
    <row r="21" spans="2:17" ht="11.25" customHeight="1">
      <c r="B21" s="46" t="s">
        <v>113</v>
      </c>
      <c r="C21" s="21"/>
      <c r="D21" s="60" t="s">
        <v>74</v>
      </c>
      <c r="E21" s="60"/>
      <c r="F21" s="112">
        <v>22928</v>
      </c>
      <c r="G21" s="30"/>
      <c r="H21" s="112">
        <v>23160</v>
      </c>
      <c r="I21" s="112"/>
      <c r="J21" s="112">
        <v>23127</v>
      </c>
      <c r="K21" s="112"/>
      <c r="L21" s="112">
        <v>22404</v>
      </c>
      <c r="M21" s="112"/>
      <c r="N21" s="112">
        <v>23953</v>
      </c>
      <c r="O21" s="112"/>
      <c r="P21" s="112">
        <v>23576</v>
      </c>
      <c r="Q21" s="61"/>
    </row>
    <row r="22" spans="2:17" ht="10.5" customHeight="1">
      <c r="B22" s="46" t="s">
        <v>114</v>
      </c>
      <c r="C22" s="26"/>
      <c r="D22" s="60" t="s">
        <v>74</v>
      </c>
      <c r="E22" s="60"/>
      <c r="F22" s="112">
        <v>9348</v>
      </c>
      <c r="G22" s="30"/>
      <c r="H22" s="112">
        <v>9262</v>
      </c>
      <c r="I22" s="112"/>
      <c r="J22" s="112">
        <v>9695</v>
      </c>
      <c r="K22" s="112"/>
      <c r="L22" s="112">
        <v>8688</v>
      </c>
      <c r="M22" s="112"/>
      <c r="N22" s="112">
        <v>7150</v>
      </c>
      <c r="O22" s="112"/>
      <c r="P22" s="112">
        <v>6647</v>
      </c>
      <c r="Q22" s="46"/>
    </row>
    <row r="23" spans="2:17" ht="9.75" customHeight="1">
      <c r="B23" s="21" t="s">
        <v>115</v>
      </c>
      <c r="C23" s="21"/>
      <c r="D23" s="60" t="s">
        <v>74</v>
      </c>
      <c r="E23" s="60"/>
      <c r="F23" s="112">
        <v>8645</v>
      </c>
      <c r="G23" s="30"/>
      <c r="H23" s="112">
        <v>8400</v>
      </c>
      <c r="I23" s="112"/>
      <c r="J23" s="112">
        <v>8071</v>
      </c>
      <c r="K23" s="112"/>
      <c r="L23" s="112">
        <v>7457</v>
      </c>
      <c r="M23" s="112"/>
      <c r="N23" s="112">
        <v>7736</v>
      </c>
      <c r="O23" s="112"/>
      <c r="P23" s="112">
        <v>7567</v>
      </c>
      <c r="Q23" s="62"/>
    </row>
    <row r="24" spans="2:17" ht="10.5" customHeight="1">
      <c r="B24" s="21" t="s">
        <v>116</v>
      </c>
      <c r="C24" s="21"/>
      <c r="D24" s="60" t="s">
        <v>74</v>
      </c>
      <c r="E24" s="60"/>
      <c r="F24" s="112">
        <v>5002</v>
      </c>
      <c r="G24" s="30"/>
      <c r="H24" s="112">
        <v>5048</v>
      </c>
      <c r="I24" s="112"/>
      <c r="J24" s="112">
        <v>5174</v>
      </c>
      <c r="K24" s="112"/>
      <c r="L24" s="112">
        <v>4268</v>
      </c>
      <c r="M24" s="112"/>
      <c r="N24" s="112">
        <v>4088</v>
      </c>
      <c r="O24" s="112"/>
      <c r="P24" s="112">
        <v>4101</v>
      </c>
      <c r="Q24" s="1"/>
    </row>
    <row r="25" spans="2:17" ht="10.5" customHeight="1">
      <c r="B25" s="21" t="s">
        <v>117</v>
      </c>
      <c r="C25" s="21"/>
      <c r="D25" s="60" t="s">
        <v>74</v>
      </c>
      <c r="E25" s="60"/>
      <c r="F25" s="112">
        <v>18994</v>
      </c>
      <c r="G25" s="30"/>
      <c r="H25" s="112">
        <v>18652</v>
      </c>
      <c r="I25" s="112"/>
      <c r="J25" s="112">
        <v>19114</v>
      </c>
      <c r="K25" s="112"/>
      <c r="L25" s="112">
        <v>17200</v>
      </c>
      <c r="M25" s="112"/>
      <c r="N25" s="112">
        <v>17807</v>
      </c>
      <c r="O25" s="112"/>
      <c r="P25" s="112">
        <v>17907</v>
      </c>
      <c r="Q25" s="62"/>
    </row>
    <row r="26" spans="2:17" ht="9.75" customHeight="1">
      <c r="B26" s="21" t="s">
        <v>118</v>
      </c>
      <c r="C26" s="21"/>
      <c r="D26" s="60" t="s">
        <v>74</v>
      </c>
      <c r="E26" s="60"/>
      <c r="F26" s="112">
        <v>5547</v>
      </c>
      <c r="G26" s="30"/>
      <c r="H26" s="112">
        <v>5673</v>
      </c>
      <c r="I26" s="112"/>
      <c r="J26" s="112">
        <v>5926</v>
      </c>
      <c r="K26" s="112"/>
      <c r="L26" s="112">
        <v>5890</v>
      </c>
      <c r="M26" s="112"/>
      <c r="N26" s="112">
        <v>5783</v>
      </c>
      <c r="O26" s="112"/>
      <c r="P26" s="112">
        <v>5608</v>
      </c>
      <c r="Q26" s="62"/>
    </row>
    <row r="27" spans="2:17" ht="9.75" customHeight="1">
      <c r="B27" s="21" t="s">
        <v>119</v>
      </c>
      <c r="C27" s="21"/>
      <c r="D27" s="60" t="s">
        <v>74</v>
      </c>
      <c r="E27" s="60"/>
      <c r="F27" s="112">
        <v>18562</v>
      </c>
      <c r="G27" s="30"/>
      <c r="H27" s="112">
        <v>20408</v>
      </c>
      <c r="I27" s="112"/>
      <c r="J27" s="112">
        <v>22719</v>
      </c>
      <c r="K27" s="112"/>
      <c r="L27" s="112">
        <v>21993</v>
      </c>
      <c r="M27" s="112"/>
      <c r="N27" s="112">
        <v>21310</v>
      </c>
      <c r="O27" s="112"/>
      <c r="P27" s="112">
        <v>22673</v>
      </c>
      <c r="Q27" s="62"/>
    </row>
    <row r="28" spans="2:17" ht="10.5" customHeight="1">
      <c r="B28" s="21" t="s">
        <v>120</v>
      </c>
      <c r="C28" s="21"/>
      <c r="D28" s="60" t="s">
        <v>74</v>
      </c>
      <c r="E28" s="60"/>
      <c r="F28" s="112">
        <v>19279</v>
      </c>
      <c r="G28" s="30"/>
      <c r="H28" s="112">
        <v>19257</v>
      </c>
      <c r="I28" s="112"/>
      <c r="J28" s="112">
        <v>19884</v>
      </c>
      <c r="K28" s="112"/>
      <c r="L28" s="112">
        <v>18760</v>
      </c>
      <c r="M28" s="112"/>
      <c r="N28" s="112">
        <v>19881</v>
      </c>
      <c r="O28" s="112"/>
      <c r="P28" s="112">
        <v>19552</v>
      </c>
      <c r="Q28" s="62"/>
    </row>
    <row r="29" spans="2:17" ht="3" customHeight="1">
      <c r="B29" s="21"/>
      <c r="C29" s="21"/>
      <c r="D29" s="57"/>
      <c r="E29" s="57"/>
      <c r="F29" s="112"/>
      <c r="G29" s="30"/>
      <c r="H29" s="112"/>
      <c r="I29" s="112"/>
      <c r="J29" s="112"/>
      <c r="K29" s="112"/>
      <c r="L29" s="112"/>
      <c r="M29" s="112"/>
      <c r="N29" s="112"/>
      <c r="O29" s="112"/>
      <c r="P29" s="112"/>
      <c r="Q29" s="62"/>
    </row>
    <row r="30" spans="2:17" ht="9.75" customHeight="1">
      <c r="B30" s="21" t="s">
        <v>110</v>
      </c>
      <c r="C30" s="26"/>
      <c r="D30" s="60" t="s">
        <v>74</v>
      </c>
      <c r="E30" s="60"/>
      <c r="F30" s="112">
        <v>106646</v>
      </c>
      <c r="G30" s="30"/>
      <c r="H30" s="112">
        <v>108703</v>
      </c>
      <c r="I30" s="112"/>
      <c r="J30" s="112">
        <v>113062</v>
      </c>
      <c r="K30" s="112"/>
      <c r="L30" s="112">
        <v>106363</v>
      </c>
      <c r="M30" s="112"/>
      <c r="N30" s="112">
        <v>107707</v>
      </c>
      <c r="O30" s="112"/>
      <c r="P30" s="112">
        <v>107633</v>
      </c>
      <c r="Q30" s="62"/>
    </row>
    <row r="31" spans="2:17" ht="3" customHeight="1">
      <c r="B31" s="21"/>
      <c r="C31" s="21"/>
      <c r="D31" s="57"/>
      <c r="E31" s="57"/>
      <c r="F31" s="112"/>
      <c r="G31" s="30"/>
      <c r="H31" s="112"/>
      <c r="I31" s="112"/>
      <c r="J31" s="112"/>
      <c r="K31" s="112"/>
      <c r="L31" s="112"/>
      <c r="M31" s="112"/>
      <c r="N31" s="112"/>
      <c r="O31" s="112"/>
      <c r="P31" s="112"/>
      <c r="Q31" s="62"/>
    </row>
    <row r="32" spans="2:17" ht="11.25" customHeight="1">
      <c r="B32" s="56" t="s">
        <v>121</v>
      </c>
      <c r="C32" s="21"/>
      <c r="D32" s="60" t="s">
        <v>74</v>
      </c>
      <c r="E32" s="60"/>
      <c r="F32" s="112">
        <v>82078</v>
      </c>
      <c r="G32" s="30"/>
      <c r="H32" s="112">
        <v>86469</v>
      </c>
      <c r="I32" s="112"/>
      <c r="J32" s="112">
        <v>92517</v>
      </c>
      <c r="K32" s="112"/>
      <c r="L32" s="112">
        <v>95291</v>
      </c>
      <c r="M32" s="112"/>
      <c r="N32" s="112">
        <v>95804</v>
      </c>
      <c r="O32" s="112"/>
      <c r="P32" s="112">
        <v>101480</v>
      </c>
      <c r="Q32" s="62"/>
    </row>
    <row r="33" spans="2:17" ht="3" customHeight="1">
      <c r="B33" s="21"/>
      <c r="C33" s="21"/>
      <c r="D33" s="57"/>
      <c r="E33" s="57"/>
      <c r="F33" s="112"/>
      <c r="G33" s="30"/>
      <c r="H33" s="112"/>
      <c r="I33" s="112"/>
      <c r="J33" s="112"/>
      <c r="K33" s="112"/>
      <c r="L33" s="112"/>
      <c r="M33" s="112"/>
      <c r="N33" s="112"/>
      <c r="O33" s="112"/>
      <c r="P33" s="112"/>
      <c r="Q33" s="62"/>
    </row>
    <row r="34" spans="2:17" ht="10.5" customHeight="1">
      <c r="B34" s="56" t="s">
        <v>122</v>
      </c>
      <c r="C34" s="21"/>
      <c r="D34" s="60" t="s">
        <v>74</v>
      </c>
      <c r="E34" s="60"/>
      <c r="F34" s="112">
        <v>26546</v>
      </c>
      <c r="G34" s="30"/>
      <c r="H34" s="112">
        <v>26798</v>
      </c>
      <c r="I34" s="112"/>
      <c r="J34" s="112">
        <v>26866</v>
      </c>
      <c r="K34" s="112"/>
      <c r="L34" s="112">
        <v>27894</v>
      </c>
      <c r="M34" s="112"/>
      <c r="N34" s="112">
        <v>28623</v>
      </c>
      <c r="O34" s="112"/>
      <c r="P34" s="112">
        <v>28893</v>
      </c>
      <c r="Q34" s="62"/>
    </row>
    <row r="35" spans="2:17" ht="9.75" customHeight="1">
      <c r="B35" s="56" t="s">
        <v>123</v>
      </c>
      <c r="C35" s="21"/>
      <c r="D35" s="60" t="s">
        <v>74</v>
      </c>
      <c r="E35" s="60"/>
      <c r="F35" s="112">
        <v>87446</v>
      </c>
      <c r="G35" s="30"/>
      <c r="H35" s="112">
        <v>89888</v>
      </c>
      <c r="I35" s="112"/>
      <c r="J35" s="112">
        <v>91668</v>
      </c>
      <c r="K35" s="112"/>
      <c r="L35" s="112">
        <v>90826</v>
      </c>
      <c r="M35" s="112"/>
      <c r="N35" s="112">
        <v>90334</v>
      </c>
      <c r="O35" s="112"/>
      <c r="P35" s="112">
        <v>90986</v>
      </c>
      <c r="Q35" s="62"/>
    </row>
    <row r="36" spans="2:17" ht="3" customHeight="1">
      <c r="B36" s="46"/>
      <c r="C36" s="46"/>
      <c r="D36" s="57"/>
      <c r="E36" s="57"/>
      <c r="F36" s="112"/>
      <c r="G36" s="30"/>
      <c r="H36" s="112"/>
      <c r="I36" s="112"/>
      <c r="J36" s="112"/>
      <c r="K36" s="112"/>
      <c r="L36" s="112"/>
      <c r="M36" s="112"/>
      <c r="N36" s="112"/>
      <c r="O36" s="112"/>
      <c r="P36" s="112"/>
      <c r="Q36" s="62"/>
    </row>
    <row r="37" spans="2:17" ht="11.25" customHeight="1">
      <c r="B37" s="21" t="s">
        <v>124</v>
      </c>
      <c r="C37" s="21"/>
      <c r="D37" s="60" t="s">
        <v>74</v>
      </c>
      <c r="E37" s="60"/>
      <c r="F37" s="112">
        <v>0</v>
      </c>
      <c r="G37" s="30"/>
      <c r="H37" s="112">
        <v>-1</v>
      </c>
      <c r="I37" s="112"/>
      <c r="J37" s="112">
        <v>0</v>
      </c>
      <c r="K37" s="112"/>
      <c r="L37" s="112">
        <v>0</v>
      </c>
      <c r="M37" s="112"/>
      <c r="N37" s="112">
        <v>0</v>
      </c>
      <c r="O37" s="112"/>
      <c r="P37" s="112">
        <v>-3658</v>
      </c>
      <c r="Q37" s="62"/>
    </row>
    <row r="38" spans="2:17" ht="3" customHeight="1">
      <c r="B38" s="46"/>
      <c r="C38" s="46"/>
      <c r="D38" s="57"/>
      <c r="E38" s="57"/>
      <c r="F38" s="112"/>
      <c r="G38" s="30"/>
      <c r="H38" s="112"/>
      <c r="I38" s="112"/>
      <c r="J38" s="112"/>
      <c r="K38" s="112"/>
      <c r="L38" s="112"/>
      <c r="M38" s="112"/>
      <c r="N38" s="112"/>
      <c r="O38" s="112"/>
      <c r="P38" s="112"/>
      <c r="Q38" s="62"/>
    </row>
    <row r="39" spans="2:17" ht="11.25" customHeight="1">
      <c r="B39" s="56" t="s">
        <v>125</v>
      </c>
      <c r="C39" s="21"/>
      <c r="D39" s="60" t="s">
        <v>74</v>
      </c>
      <c r="E39" s="60"/>
      <c r="F39" s="112">
        <v>1157783</v>
      </c>
      <c r="G39" s="30"/>
      <c r="H39" s="113">
        <v>1201562</v>
      </c>
      <c r="I39" s="113"/>
      <c r="J39" s="113">
        <v>1246899</v>
      </c>
      <c r="K39" s="113"/>
      <c r="L39" s="113">
        <v>1263935</v>
      </c>
      <c r="M39" s="112"/>
      <c r="N39" s="113">
        <v>1293379</v>
      </c>
      <c r="O39" s="112"/>
      <c r="P39" s="113">
        <v>1318554</v>
      </c>
      <c r="Q39" s="62"/>
    </row>
    <row r="40" spans="2:17" ht="3" customHeight="1">
      <c r="B40" s="109"/>
      <c r="C40" s="109"/>
      <c r="D40" s="114"/>
      <c r="E40" s="114"/>
      <c r="F40" s="114"/>
      <c r="G40" s="68"/>
      <c r="H40" s="115"/>
      <c r="I40" s="116"/>
      <c r="J40" s="115"/>
      <c r="K40" s="117"/>
      <c r="L40" s="115"/>
      <c r="M40" s="117"/>
      <c r="N40" s="115"/>
      <c r="O40" s="116"/>
      <c r="P40" s="115"/>
      <c r="Q40" s="69"/>
    </row>
    <row r="41" spans="2:17" ht="9" customHeight="1">
      <c r="B41" s="53"/>
      <c r="C41" s="53"/>
      <c r="D41" s="114"/>
      <c r="E41" s="114"/>
      <c r="F41" s="114"/>
      <c r="G41" s="68"/>
      <c r="H41" s="67"/>
      <c r="I41" s="68"/>
      <c r="J41" s="67"/>
      <c r="K41" s="33"/>
      <c r="L41" s="67"/>
      <c r="M41" s="33"/>
      <c r="N41" s="67"/>
      <c r="O41" s="68"/>
      <c r="P41" s="67"/>
      <c r="Q41" s="69"/>
    </row>
    <row r="42" spans="2:17" ht="9.75" customHeight="1">
      <c r="B42" s="41"/>
      <c r="C42" s="41"/>
      <c r="D42" s="118"/>
      <c r="E42" s="118"/>
      <c r="F42" s="118"/>
      <c r="G42" s="49"/>
      <c r="H42" s="119"/>
      <c r="I42" s="49"/>
      <c r="J42" s="119"/>
      <c r="K42" s="43"/>
      <c r="L42" s="119"/>
      <c r="M42" s="43"/>
      <c r="N42" s="119"/>
      <c r="O42" s="49"/>
      <c r="P42" s="119"/>
      <c r="Q42" s="72"/>
    </row>
    <row r="43" spans="2:17" ht="3.75" customHeight="1">
      <c r="B43" s="39"/>
      <c r="C43" s="39"/>
      <c r="D43" s="118"/>
      <c r="E43" s="118"/>
      <c r="F43" s="118"/>
      <c r="G43" s="49"/>
      <c r="H43" s="119"/>
      <c r="I43" s="49"/>
      <c r="J43" s="119"/>
      <c r="K43" s="43"/>
      <c r="L43" s="119"/>
      <c r="M43" s="43"/>
      <c r="N43" s="119"/>
      <c r="O43" s="49"/>
      <c r="P43" s="119"/>
      <c r="Q43" s="72"/>
    </row>
    <row r="44" spans="2:17" ht="9.75" customHeight="1">
      <c r="B44" s="41"/>
      <c r="C44" s="41"/>
      <c r="D44" s="118"/>
      <c r="E44" s="118"/>
      <c r="F44" s="118"/>
      <c r="G44" s="49"/>
      <c r="H44" s="119"/>
      <c r="I44" s="49"/>
      <c r="J44" s="119"/>
      <c r="K44" s="43"/>
      <c r="L44" s="119"/>
      <c r="M44" s="43"/>
      <c r="N44" s="119"/>
      <c r="O44" s="49"/>
      <c r="P44" s="119"/>
      <c r="Q44" s="72"/>
    </row>
    <row r="45" spans="2:17" ht="12.75">
      <c r="B45" s="39"/>
      <c r="C45" s="39"/>
      <c r="D45" s="118"/>
      <c r="E45" s="118"/>
      <c r="F45" s="118"/>
      <c r="G45" s="49"/>
      <c r="H45" s="119"/>
      <c r="I45" s="49"/>
      <c r="J45" s="119"/>
      <c r="K45" s="43"/>
      <c r="L45" s="119"/>
      <c r="M45" s="43"/>
      <c r="N45" s="119"/>
      <c r="O45" s="49"/>
      <c r="P45" s="119"/>
      <c r="Q45" s="72"/>
    </row>
    <row r="46" spans="2:17" ht="9.75" customHeight="1">
      <c r="B46" s="41"/>
      <c r="C46" s="41"/>
      <c r="D46" s="118"/>
      <c r="E46" s="118"/>
      <c r="F46" s="118"/>
      <c r="G46" s="49"/>
      <c r="H46" s="119"/>
      <c r="I46" s="49"/>
      <c r="J46" s="119"/>
      <c r="K46" s="43"/>
      <c r="L46" s="119"/>
      <c r="M46" s="43"/>
      <c r="N46" s="119"/>
      <c r="O46" s="49"/>
      <c r="P46" s="119"/>
      <c r="Q46" s="72"/>
    </row>
    <row r="47" spans="2:17" ht="9.75" customHeight="1">
      <c r="B47" s="41"/>
      <c r="C47" s="41"/>
      <c r="D47" s="118"/>
      <c r="E47" s="118"/>
      <c r="F47" s="118"/>
      <c r="G47" s="49"/>
      <c r="H47" s="119"/>
      <c r="I47" s="49"/>
      <c r="J47" s="119"/>
      <c r="K47" s="43"/>
      <c r="L47" s="119"/>
      <c r="M47" s="43"/>
      <c r="N47" s="119"/>
      <c r="O47" s="49"/>
      <c r="P47" s="119"/>
      <c r="Q47" s="72"/>
    </row>
    <row r="48" spans="2:17" ht="9.75" customHeight="1">
      <c r="B48" s="41"/>
      <c r="C48" s="41"/>
      <c r="D48" s="118"/>
      <c r="E48" s="118"/>
      <c r="F48" s="118"/>
      <c r="G48" s="49"/>
      <c r="H48" s="119"/>
      <c r="I48" s="49"/>
      <c r="J48" s="119"/>
      <c r="K48" s="43"/>
      <c r="L48" s="119"/>
      <c r="M48" s="43"/>
      <c r="N48" s="119"/>
      <c r="O48" s="49"/>
      <c r="P48" s="119"/>
      <c r="Q48" s="72"/>
    </row>
  </sheetData>
  <sheetProtection/>
  <printOptions/>
  <pageMargins left="0" right="0" top="0" bottom="0" header="0" footer="0"/>
  <pageSetup horizontalDpi="4000" verticalDpi="4000" orientation="portrait" paperSize="9" r:id="rId2"/>
  <drawing r:id="rId1"/>
</worksheet>
</file>

<file path=xl/worksheets/sheet6.xml><?xml version="1.0" encoding="utf-8"?>
<worksheet xmlns="http://schemas.openxmlformats.org/spreadsheetml/2006/main" xmlns:r="http://schemas.openxmlformats.org/officeDocument/2006/relationships">
  <dimension ref="A4:O50"/>
  <sheetViews>
    <sheetView zoomScalePageLayoutView="0" workbookViewId="0" topLeftCell="A1">
      <selection activeCell="A1" sqref="A1"/>
    </sheetView>
  </sheetViews>
  <sheetFormatPr defaultColWidth="12.57421875" defaultRowHeight="15"/>
  <cols>
    <col min="1" max="1" width="10.140625" style="1" customWidth="1"/>
    <col min="2" max="2" width="1.7109375" style="1" customWidth="1"/>
    <col min="3" max="3" width="21.57421875" style="1" customWidth="1"/>
    <col min="4" max="4" width="6.7109375" style="1" customWidth="1"/>
    <col min="5" max="5" width="1.7109375" style="6" customWidth="1"/>
    <col min="6" max="6" width="6.7109375" style="1" customWidth="1"/>
    <col min="7" max="7" width="1.7109375" style="6" customWidth="1"/>
    <col min="8" max="8" width="6.7109375" style="5" customWidth="1"/>
    <col min="9" max="9" width="1.7109375" style="6" customWidth="1"/>
    <col min="10" max="10" width="6.7109375" style="5" customWidth="1"/>
    <col min="11" max="11" width="1.7109375" style="6" customWidth="1"/>
    <col min="12" max="12" width="6.7109375" style="5" customWidth="1"/>
    <col min="13" max="13" width="1.7109375" style="6" customWidth="1"/>
    <col min="14" max="14" width="6.7109375" style="5" customWidth="1"/>
    <col min="15" max="15" width="1.7109375" style="6" customWidth="1"/>
    <col min="16" max="16384" width="12.57421875" style="1" customWidth="1"/>
  </cols>
  <sheetData>
    <row r="1" ht="15" customHeight="1"/>
    <row r="2" ht="15" customHeight="1"/>
    <row r="3" ht="15" customHeight="1"/>
    <row r="4" spans="1:15" ht="15" customHeight="1">
      <c r="A4" s="39"/>
      <c r="B4" s="53"/>
      <c r="C4" s="53"/>
      <c r="D4" s="53"/>
      <c r="E4" s="10"/>
      <c r="F4" s="53"/>
      <c r="G4" s="10"/>
      <c r="H4" s="53"/>
      <c r="I4" s="10"/>
      <c r="J4" s="53"/>
      <c r="K4" s="10"/>
      <c r="L4" s="53"/>
      <c r="M4" s="10"/>
      <c r="N4" s="53"/>
      <c r="O4" s="11" t="s">
        <v>0</v>
      </c>
    </row>
    <row r="5" spans="1:15" ht="3" customHeight="1">
      <c r="A5" s="39"/>
      <c r="B5" s="53"/>
      <c r="C5" s="53"/>
      <c r="D5" s="53"/>
      <c r="E5" s="10"/>
      <c r="F5" s="53"/>
      <c r="G5" s="10"/>
      <c r="H5" s="53"/>
      <c r="I5" s="10"/>
      <c r="J5" s="53"/>
      <c r="K5" s="10"/>
      <c r="L5" s="53"/>
      <c r="M5" s="10"/>
      <c r="N5" s="53"/>
      <c r="O5" s="10"/>
    </row>
    <row r="6" spans="1:15" ht="27" customHeight="1">
      <c r="A6" s="39"/>
      <c r="B6" s="13" t="s">
        <v>126</v>
      </c>
      <c r="C6" s="54"/>
      <c r="D6" s="53"/>
      <c r="E6" s="10"/>
      <c r="F6" s="104"/>
      <c r="G6" s="10"/>
      <c r="H6" s="53"/>
      <c r="I6" s="10"/>
      <c r="J6" s="53"/>
      <c r="K6" s="10"/>
      <c r="L6" s="53"/>
      <c r="M6" s="10"/>
      <c r="N6" s="53"/>
      <c r="O6" s="10"/>
    </row>
    <row r="7" spans="1:15" ht="3" customHeight="1">
      <c r="A7" s="39"/>
      <c r="B7" s="53"/>
      <c r="C7" s="53"/>
      <c r="D7" s="53"/>
      <c r="E7" s="10"/>
      <c r="F7" s="53"/>
      <c r="G7" s="10"/>
      <c r="H7" s="53"/>
      <c r="I7" s="10"/>
      <c r="J7" s="53"/>
      <c r="K7" s="10"/>
      <c r="L7" s="53"/>
      <c r="M7" s="10"/>
      <c r="N7" s="53"/>
      <c r="O7" s="10"/>
    </row>
    <row r="8" spans="1:15" ht="12.75">
      <c r="A8" s="39"/>
      <c r="B8" s="53"/>
      <c r="C8" s="53"/>
      <c r="D8" s="53"/>
      <c r="E8" s="10"/>
      <c r="F8" s="53"/>
      <c r="G8" s="10"/>
      <c r="H8" s="53"/>
      <c r="I8" s="10"/>
      <c r="J8" s="53"/>
      <c r="K8" s="10"/>
      <c r="L8" s="53"/>
      <c r="M8" s="10"/>
      <c r="N8" s="53"/>
      <c r="O8" s="10"/>
    </row>
    <row r="9" spans="1:15" ht="9.75" customHeight="1">
      <c r="A9" s="39"/>
      <c r="B9" s="39"/>
      <c r="C9" s="39"/>
      <c r="D9" s="52" t="s">
        <v>105</v>
      </c>
      <c r="E9" s="56"/>
      <c r="F9" s="52" t="s">
        <v>106</v>
      </c>
      <c r="G9" s="56"/>
      <c r="H9" s="52" t="s">
        <v>2</v>
      </c>
      <c r="I9" s="56"/>
      <c r="J9" s="52" t="s">
        <v>3</v>
      </c>
      <c r="K9" s="56"/>
      <c r="L9" s="52" t="s">
        <v>4</v>
      </c>
      <c r="M9" s="56"/>
      <c r="N9" s="52" t="s">
        <v>5</v>
      </c>
      <c r="O9" s="55"/>
    </row>
    <row r="10" spans="1:15" ht="9.75" customHeight="1">
      <c r="A10" s="39"/>
      <c r="B10" s="39"/>
      <c r="C10" s="39"/>
      <c r="D10" s="86" t="s">
        <v>127</v>
      </c>
      <c r="E10" s="21"/>
      <c r="F10" s="86" t="s">
        <v>127</v>
      </c>
      <c r="G10" s="21"/>
      <c r="H10" s="86" t="s">
        <v>127</v>
      </c>
      <c r="I10" s="21"/>
      <c r="J10" s="86" t="s">
        <v>127</v>
      </c>
      <c r="K10" s="21"/>
      <c r="L10" s="86" t="s">
        <v>127</v>
      </c>
      <c r="M10" s="21"/>
      <c r="N10" s="86" t="s">
        <v>127</v>
      </c>
      <c r="O10" s="21"/>
    </row>
    <row r="11" spans="1:15" ht="3" customHeight="1">
      <c r="A11" s="39"/>
      <c r="B11" s="39"/>
      <c r="C11" s="39"/>
      <c r="D11" s="46"/>
      <c r="E11" s="21"/>
      <c r="F11" s="46"/>
      <c r="G11" s="21"/>
      <c r="H11" s="46"/>
      <c r="I11" s="21"/>
      <c r="J11" s="46"/>
      <c r="K11" s="21"/>
      <c r="L11" s="46"/>
      <c r="M11" s="21"/>
      <c r="N11" s="46"/>
      <c r="O11" s="21"/>
    </row>
    <row r="12" spans="1:15" s="15" customFormat="1" ht="10.5" customHeight="1">
      <c r="A12" s="1"/>
      <c r="B12" s="120" t="s">
        <v>107</v>
      </c>
      <c r="C12" s="42"/>
      <c r="D12" s="121"/>
      <c r="E12" s="121"/>
      <c r="F12" s="121"/>
      <c r="G12" s="121"/>
      <c r="H12" s="121"/>
      <c r="I12" s="121"/>
      <c r="J12" s="121"/>
      <c r="K12" s="121"/>
      <c r="L12" s="121"/>
      <c r="M12" s="121"/>
      <c r="N12" s="121"/>
      <c r="O12" s="45"/>
    </row>
    <row r="13" spans="1:15" s="15" customFormat="1" ht="10.5" customHeight="1">
      <c r="A13" s="42"/>
      <c r="B13" s="44"/>
      <c r="C13" s="28" t="s">
        <v>128</v>
      </c>
      <c r="D13" s="122">
        <v>300.46754965</v>
      </c>
      <c r="E13" s="122"/>
      <c r="F13" s="122">
        <v>306.196394225</v>
      </c>
      <c r="G13" s="122"/>
      <c r="H13" s="122">
        <v>302.1113612</v>
      </c>
      <c r="I13" s="122"/>
      <c r="J13" s="122">
        <v>321.694225625</v>
      </c>
      <c r="K13" s="122"/>
      <c r="L13" s="122">
        <v>324.7776286</v>
      </c>
      <c r="M13" s="122"/>
      <c r="N13" s="122">
        <v>306.6766683</v>
      </c>
      <c r="O13" s="45"/>
    </row>
    <row r="14" spans="1:15" s="15" customFormat="1" ht="10.5" customHeight="1">
      <c r="A14" s="42"/>
      <c r="B14" s="44"/>
      <c r="C14" s="28" t="s">
        <v>129</v>
      </c>
      <c r="D14" s="122">
        <v>8.389636025</v>
      </c>
      <c r="E14" s="122"/>
      <c r="F14" s="122">
        <v>8.09616695</v>
      </c>
      <c r="G14" s="122"/>
      <c r="H14" s="122">
        <v>8.35622475</v>
      </c>
      <c r="I14" s="122"/>
      <c r="J14" s="122">
        <v>7.527013575</v>
      </c>
      <c r="K14" s="122"/>
      <c r="L14" s="122">
        <v>6.9714079</v>
      </c>
      <c r="M14" s="122"/>
      <c r="N14" s="122">
        <v>5.568256075</v>
      </c>
      <c r="O14" s="45"/>
    </row>
    <row r="15" spans="1:15" s="15" customFormat="1" ht="12" customHeight="1">
      <c r="A15" s="42"/>
      <c r="B15" s="44"/>
      <c r="C15" s="28" t="s">
        <v>130</v>
      </c>
      <c r="D15" s="122">
        <v>12.386204225</v>
      </c>
      <c r="E15" s="122"/>
      <c r="F15" s="122">
        <v>9.758911875</v>
      </c>
      <c r="G15" s="122"/>
      <c r="H15" s="122">
        <v>13.654050775</v>
      </c>
      <c r="I15" s="122"/>
      <c r="J15" s="122">
        <v>9.22282735</v>
      </c>
      <c r="K15" s="122"/>
      <c r="L15" s="122">
        <v>11.431519725</v>
      </c>
      <c r="M15" s="122"/>
      <c r="N15" s="122">
        <v>11.699101175</v>
      </c>
      <c r="O15" s="45"/>
    </row>
    <row r="16" spans="1:15" s="15" customFormat="1" ht="9.75" customHeight="1">
      <c r="A16" s="42"/>
      <c r="B16" s="44"/>
      <c r="C16" s="28" t="s">
        <v>131</v>
      </c>
      <c r="D16" s="122">
        <v>26.872443475</v>
      </c>
      <c r="E16" s="122"/>
      <c r="F16" s="122">
        <v>26.32213125</v>
      </c>
      <c r="G16" s="122"/>
      <c r="H16" s="122">
        <v>29.8774134</v>
      </c>
      <c r="I16" s="122"/>
      <c r="J16" s="122">
        <v>23.93529685</v>
      </c>
      <c r="K16" s="122"/>
      <c r="L16" s="122">
        <v>26.00510355</v>
      </c>
      <c r="M16" s="122"/>
      <c r="N16" s="122">
        <v>27.4864515</v>
      </c>
      <c r="O16" s="45"/>
    </row>
    <row r="17" spans="1:15" s="15" customFormat="1" ht="3" customHeight="1">
      <c r="A17" s="42"/>
      <c r="B17" s="44"/>
      <c r="C17" s="28"/>
      <c r="D17" s="122"/>
      <c r="E17" s="122"/>
      <c r="F17" s="122"/>
      <c r="G17" s="122"/>
      <c r="H17" s="122"/>
      <c r="I17" s="122"/>
      <c r="J17" s="122"/>
      <c r="K17" s="122"/>
      <c r="L17" s="122"/>
      <c r="M17" s="122"/>
      <c r="N17" s="122"/>
      <c r="O17" s="45"/>
    </row>
    <row r="18" spans="1:15" s="15" customFormat="1" ht="10.5" customHeight="1">
      <c r="A18" s="42"/>
      <c r="B18" s="44"/>
      <c r="C18" s="28" t="s">
        <v>51</v>
      </c>
      <c r="D18" s="122">
        <v>348.115833375</v>
      </c>
      <c r="E18" s="122"/>
      <c r="F18" s="122">
        <v>350.3736043</v>
      </c>
      <c r="G18" s="122"/>
      <c r="H18" s="122">
        <v>353.999050125</v>
      </c>
      <c r="I18" s="122"/>
      <c r="J18" s="122">
        <v>362.3793634</v>
      </c>
      <c r="K18" s="122"/>
      <c r="L18" s="122">
        <v>369.185659775</v>
      </c>
      <c r="M18" s="122"/>
      <c r="N18" s="122">
        <v>351.43047705</v>
      </c>
      <c r="O18" s="45"/>
    </row>
    <row r="19" spans="1:15" s="15" customFormat="1" ht="3" customHeight="1">
      <c r="A19" s="42"/>
      <c r="B19" s="44"/>
      <c r="C19" s="42"/>
      <c r="D19" s="122"/>
      <c r="E19" s="122"/>
      <c r="F19" s="122"/>
      <c r="G19" s="122"/>
      <c r="H19" s="122"/>
      <c r="I19" s="122"/>
      <c r="J19" s="122"/>
      <c r="K19" s="122"/>
      <c r="L19" s="122"/>
      <c r="M19" s="122"/>
      <c r="N19" s="122"/>
      <c r="O19" s="45"/>
    </row>
    <row r="20" spans="1:15" s="15" customFormat="1" ht="9.75" customHeight="1">
      <c r="A20" s="1"/>
      <c r="B20" s="120" t="s">
        <v>111</v>
      </c>
      <c r="C20" s="28"/>
      <c r="D20" s="122">
        <v>128.913964875</v>
      </c>
      <c r="E20" s="122"/>
      <c r="F20" s="122">
        <v>135.3709949</v>
      </c>
      <c r="G20" s="122"/>
      <c r="H20" s="122">
        <v>145.65468215</v>
      </c>
      <c r="I20" s="122"/>
      <c r="J20" s="122">
        <v>169.5878805</v>
      </c>
      <c r="K20" s="122"/>
      <c r="L20" s="122">
        <v>173.109662675</v>
      </c>
      <c r="M20" s="122"/>
      <c r="N20" s="122">
        <v>205.3260152</v>
      </c>
      <c r="O20" s="45"/>
    </row>
    <row r="21" spans="1:15" s="15" customFormat="1" ht="3" customHeight="1">
      <c r="A21" s="42"/>
      <c r="B21" s="42"/>
      <c r="C21" s="42"/>
      <c r="D21" s="87"/>
      <c r="E21" s="122"/>
      <c r="F21" s="122"/>
      <c r="G21" s="122"/>
      <c r="H21" s="122"/>
      <c r="I21" s="122"/>
      <c r="J21" s="122"/>
      <c r="K21" s="122"/>
      <c r="L21" s="122"/>
      <c r="M21" s="122"/>
      <c r="N21" s="122"/>
      <c r="O21" s="121"/>
    </row>
    <row r="22" spans="1:15" s="15" customFormat="1" ht="11.25" customHeight="1">
      <c r="A22" s="42"/>
      <c r="B22" s="120" t="s">
        <v>132</v>
      </c>
      <c r="D22" s="122"/>
      <c r="E22" s="122"/>
      <c r="F22" s="122"/>
      <c r="G22" s="122"/>
      <c r="H22" s="122"/>
      <c r="I22" s="122"/>
      <c r="J22" s="122"/>
      <c r="K22" s="122"/>
      <c r="L22" s="122"/>
      <c r="M22" s="122"/>
      <c r="N22" s="122"/>
      <c r="O22" s="121"/>
    </row>
    <row r="23" spans="1:15" s="15" customFormat="1" ht="11.25" customHeight="1">
      <c r="A23" s="42"/>
      <c r="B23" s="42"/>
      <c r="C23" s="28" t="s">
        <v>133</v>
      </c>
      <c r="D23" s="122">
        <v>204.558099</v>
      </c>
      <c r="E23" s="122"/>
      <c r="F23" s="122">
        <v>214.01254275</v>
      </c>
      <c r="G23" s="122"/>
      <c r="H23" s="122">
        <v>229.47927435</v>
      </c>
      <c r="I23" s="122"/>
      <c r="J23" s="122">
        <v>226.326897175</v>
      </c>
      <c r="K23" s="122"/>
      <c r="L23" s="122">
        <v>228.459305175</v>
      </c>
      <c r="M23" s="122"/>
      <c r="N23" s="122">
        <v>229.340628425</v>
      </c>
      <c r="O23" s="45"/>
    </row>
    <row r="24" spans="1:15" s="15" customFormat="1" ht="11.25" customHeight="1">
      <c r="A24" s="42"/>
      <c r="B24" s="42"/>
      <c r="C24" s="28" t="s">
        <v>134</v>
      </c>
      <c r="D24" s="122">
        <v>56.4225474</v>
      </c>
      <c r="E24" s="122"/>
      <c r="F24" s="122">
        <v>50.3208971</v>
      </c>
      <c r="G24" s="122"/>
      <c r="H24" s="122">
        <v>49.6506403</v>
      </c>
      <c r="I24" s="122"/>
      <c r="J24" s="122">
        <v>48.14483665</v>
      </c>
      <c r="K24" s="122"/>
      <c r="L24" s="122">
        <v>46.451371875</v>
      </c>
      <c r="M24" s="122"/>
      <c r="N24" s="122">
        <v>44.624812725</v>
      </c>
      <c r="O24" s="45"/>
    </row>
    <row r="25" spans="1:15" s="15" customFormat="1" ht="11.25" customHeight="1">
      <c r="A25" s="42"/>
      <c r="B25" s="42"/>
      <c r="C25" s="28" t="s">
        <v>135</v>
      </c>
      <c r="D25" s="122">
        <v>76.5</v>
      </c>
      <c r="E25" s="122"/>
      <c r="F25" s="122">
        <v>77.5</v>
      </c>
      <c r="G25" s="122"/>
      <c r="H25" s="122">
        <v>69.34150005</v>
      </c>
      <c r="I25" s="122"/>
      <c r="J25" s="122">
        <v>67.449626675</v>
      </c>
      <c r="K25" s="122"/>
      <c r="L25" s="122">
        <v>64.351179075</v>
      </c>
      <c r="M25" s="122"/>
      <c r="N25" s="122">
        <v>56.60192895</v>
      </c>
      <c r="O25" s="45"/>
    </row>
    <row r="26" spans="1:15" s="15" customFormat="1" ht="11.25" customHeight="1">
      <c r="A26" s="42"/>
      <c r="B26" s="42"/>
      <c r="C26" s="28" t="s">
        <v>136</v>
      </c>
      <c r="D26" s="122">
        <v>52.497722925</v>
      </c>
      <c r="E26" s="122"/>
      <c r="F26" s="122">
        <v>51.44981875</v>
      </c>
      <c r="G26" s="122"/>
      <c r="H26" s="122">
        <v>53.796973225</v>
      </c>
      <c r="I26" s="122"/>
      <c r="J26" s="122">
        <v>51.345091075</v>
      </c>
      <c r="K26" s="122"/>
      <c r="L26" s="122">
        <v>51.876492425</v>
      </c>
      <c r="M26" s="122"/>
      <c r="N26" s="122">
        <v>55.7393662</v>
      </c>
      <c r="O26" s="45"/>
    </row>
    <row r="27" spans="1:15" s="15" customFormat="1" ht="11.25" customHeight="1">
      <c r="A27" s="42"/>
      <c r="B27" s="42"/>
      <c r="C27" s="28" t="s">
        <v>137</v>
      </c>
      <c r="D27" s="122">
        <v>88.1914792</v>
      </c>
      <c r="E27" s="122"/>
      <c r="F27" s="122">
        <v>92.02145635</v>
      </c>
      <c r="G27" s="122"/>
      <c r="H27" s="122">
        <v>97.963319225</v>
      </c>
      <c r="I27" s="122"/>
      <c r="J27" s="122">
        <v>90.33210115</v>
      </c>
      <c r="K27" s="122"/>
      <c r="L27" s="122">
        <v>87.8394107</v>
      </c>
      <c r="M27" s="122"/>
      <c r="N27" s="122">
        <v>84.82093885</v>
      </c>
      <c r="O27" s="45"/>
    </row>
    <row r="28" spans="1:15" s="15" customFormat="1" ht="11.25" customHeight="1">
      <c r="A28" s="42"/>
      <c r="B28" s="42"/>
      <c r="C28" s="28" t="s">
        <v>138</v>
      </c>
      <c r="D28" s="122">
        <v>38.4780064</v>
      </c>
      <c r="E28" s="122"/>
      <c r="F28" s="122">
        <v>35.91903825</v>
      </c>
      <c r="G28" s="122"/>
      <c r="H28" s="122">
        <v>42.148383675</v>
      </c>
      <c r="I28" s="122"/>
      <c r="J28" s="122">
        <v>39.539961025</v>
      </c>
      <c r="K28" s="122"/>
      <c r="L28" s="122">
        <v>36.7882413</v>
      </c>
      <c r="M28" s="122"/>
      <c r="N28" s="122">
        <v>37.049252275</v>
      </c>
      <c r="O28" s="45"/>
    </row>
    <row r="29" spans="1:15" s="15" customFormat="1" ht="11.25" customHeight="1">
      <c r="A29" s="42"/>
      <c r="B29" s="42"/>
      <c r="C29" s="28" t="s">
        <v>139</v>
      </c>
      <c r="D29" s="122">
        <v>160.918359</v>
      </c>
      <c r="E29" s="122"/>
      <c r="F29" s="122">
        <v>161.1688</v>
      </c>
      <c r="G29" s="122"/>
      <c r="H29" s="122">
        <v>158.545674425</v>
      </c>
      <c r="I29" s="122"/>
      <c r="J29" s="122">
        <v>157.03955155</v>
      </c>
      <c r="K29" s="122"/>
      <c r="L29" s="122">
        <v>146.57041665</v>
      </c>
      <c r="M29" s="122"/>
      <c r="N29" s="122">
        <v>147.391497825</v>
      </c>
      <c r="O29" s="45"/>
    </row>
    <row r="30" spans="1:15" s="15" customFormat="1" ht="11.25" customHeight="1">
      <c r="A30" s="42"/>
      <c r="B30" s="42"/>
      <c r="C30" s="28" t="s">
        <v>140</v>
      </c>
      <c r="D30" s="122">
        <v>347.14521025</v>
      </c>
      <c r="E30" s="122"/>
      <c r="F30" s="122">
        <v>341.51927375</v>
      </c>
      <c r="G30" s="122"/>
      <c r="H30" s="122">
        <v>359.1214881</v>
      </c>
      <c r="I30" s="122"/>
      <c r="J30" s="122">
        <v>347.561433375</v>
      </c>
      <c r="K30" s="122"/>
      <c r="L30" s="122">
        <v>343.2273729</v>
      </c>
      <c r="M30" s="122"/>
      <c r="N30" s="122">
        <v>336.40272605</v>
      </c>
      <c r="O30" s="45"/>
    </row>
    <row r="31" spans="1:15" s="15" customFormat="1" ht="3" customHeight="1">
      <c r="A31" s="42"/>
      <c r="B31" s="42"/>
      <c r="C31" s="28"/>
      <c r="D31" s="122"/>
      <c r="E31" s="122"/>
      <c r="F31" s="122"/>
      <c r="G31" s="122"/>
      <c r="H31" s="122"/>
      <c r="I31" s="122"/>
      <c r="J31" s="122"/>
      <c r="K31" s="122"/>
      <c r="L31" s="122"/>
      <c r="M31" s="122"/>
      <c r="N31" s="122"/>
      <c r="O31" s="45"/>
    </row>
    <row r="32" spans="1:15" s="15" customFormat="1" ht="9.75" customHeight="1">
      <c r="A32" s="42"/>
      <c r="B32" s="42"/>
      <c r="C32" s="28" t="s">
        <v>51</v>
      </c>
      <c r="D32" s="122">
        <v>1024.711424175</v>
      </c>
      <c r="E32" s="122"/>
      <c r="F32" s="122">
        <v>1023.91182695</v>
      </c>
      <c r="G32" s="122"/>
      <c r="H32" s="122">
        <v>1060.04725335</v>
      </c>
      <c r="I32" s="122"/>
      <c r="J32" s="122">
        <v>1027.739498675</v>
      </c>
      <c r="K32" s="122"/>
      <c r="L32" s="122">
        <v>1005.5637901</v>
      </c>
      <c r="M32" s="122"/>
      <c r="N32" s="122">
        <v>991.9711513</v>
      </c>
      <c r="O32" s="45"/>
    </row>
    <row r="33" spans="1:15" s="15" customFormat="1" ht="3" customHeight="1">
      <c r="A33" s="42"/>
      <c r="B33" s="42"/>
      <c r="C33" s="44"/>
      <c r="D33" s="122"/>
      <c r="E33" s="122"/>
      <c r="F33" s="122"/>
      <c r="G33" s="122"/>
      <c r="H33" s="122"/>
      <c r="I33" s="122"/>
      <c r="J33" s="122"/>
      <c r="K33" s="122"/>
      <c r="L33" s="122"/>
      <c r="M33" s="122"/>
      <c r="N33" s="122"/>
      <c r="O33" s="45"/>
    </row>
    <row r="34" spans="1:15" s="15" customFormat="1" ht="9.75" customHeight="1">
      <c r="A34" s="42"/>
      <c r="B34" s="28" t="s">
        <v>141</v>
      </c>
      <c r="C34" s="42"/>
      <c r="D34" s="122">
        <v>8586.5402562</v>
      </c>
      <c r="E34" s="122"/>
      <c r="F34" s="122">
        <v>8864.1005718</v>
      </c>
      <c r="G34" s="122"/>
      <c r="H34" s="122">
        <v>9124.2034338</v>
      </c>
      <c r="I34" s="122"/>
      <c r="J34" s="122">
        <v>9331.99982925</v>
      </c>
      <c r="K34" s="122"/>
      <c r="L34" s="122">
        <v>9478.862987225</v>
      </c>
      <c r="M34" s="122"/>
      <c r="N34" s="122">
        <v>9805.773376125</v>
      </c>
      <c r="O34" s="45"/>
    </row>
    <row r="35" spans="1:15" s="15" customFormat="1" ht="3" customHeight="1">
      <c r="A35" s="42"/>
      <c r="B35" s="42"/>
      <c r="C35" s="42"/>
      <c r="D35" s="122"/>
      <c r="E35" s="122"/>
      <c r="F35" s="122"/>
      <c r="G35" s="122"/>
      <c r="H35" s="122"/>
      <c r="I35" s="122"/>
      <c r="J35" s="122"/>
      <c r="K35" s="122"/>
      <c r="L35" s="122"/>
      <c r="M35" s="122"/>
      <c r="N35" s="122"/>
      <c r="O35" s="45"/>
    </row>
    <row r="36" spans="1:15" s="15" customFormat="1" ht="9.75" customHeight="1">
      <c r="A36" s="42"/>
      <c r="B36" s="20" t="s">
        <v>142</v>
      </c>
      <c r="C36" s="42"/>
      <c r="D36" s="122">
        <v>10088.281478625</v>
      </c>
      <c r="E36" s="122"/>
      <c r="F36" s="122">
        <v>10373.75699795</v>
      </c>
      <c r="G36" s="122"/>
      <c r="H36" s="122">
        <v>10683.904419425</v>
      </c>
      <c r="I36" s="122"/>
      <c r="J36" s="122">
        <v>10891.706571825</v>
      </c>
      <c r="K36" s="122"/>
      <c r="L36" s="122">
        <v>11026.722099775</v>
      </c>
      <c r="M36" s="122"/>
      <c r="N36" s="122">
        <v>11354.501019675</v>
      </c>
      <c r="O36" s="45"/>
    </row>
    <row r="37" spans="1:15" ht="3" customHeight="1">
      <c r="A37" s="39"/>
      <c r="B37" s="53"/>
      <c r="C37" s="53"/>
      <c r="D37" s="53"/>
      <c r="E37" s="10"/>
      <c r="F37" s="53"/>
      <c r="G37" s="10"/>
      <c r="H37" s="53"/>
      <c r="I37" s="10"/>
      <c r="J37" s="53"/>
      <c r="K37" s="10"/>
      <c r="L37" s="53"/>
      <c r="M37" s="10"/>
      <c r="N37" s="53"/>
      <c r="O37" s="10"/>
    </row>
    <row r="38" spans="1:14" ht="9.75" customHeight="1">
      <c r="A38" s="39"/>
      <c r="B38" s="39"/>
      <c r="C38" s="39"/>
      <c r="D38" s="39"/>
      <c r="F38" s="39"/>
      <c r="H38" s="39"/>
      <c r="J38" s="39"/>
      <c r="L38" s="39"/>
      <c r="N38" s="39"/>
    </row>
    <row r="39" spans="1:14" ht="9.75" customHeight="1">
      <c r="A39" s="39"/>
      <c r="B39" s="39"/>
      <c r="C39" s="39"/>
      <c r="D39" s="39"/>
      <c r="F39" s="39"/>
      <c r="H39" s="39"/>
      <c r="J39" s="39"/>
      <c r="L39" s="39"/>
      <c r="N39" s="39"/>
    </row>
    <row r="40" spans="1:14" ht="9.75" customHeight="1">
      <c r="A40" s="39"/>
      <c r="B40" s="39"/>
      <c r="C40" s="39"/>
      <c r="D40" s="39"/>
      <c r="F40" s="39"/>
      <c r="H40" s="39"/>
      <c r="J40" s="39"/>
      <c r="L40" s="39"/>
      <c r="N40" s="39"/>
    </row>
    <row r="41" spans="1:14" ht="9.75" customHeight="1">
      <c r="A41" s="39"/>
      <c r="B41" s="39"/>
      <c r="C41" s="39"/>
      <c r="D41" s="39"/>
      <c r="F41" s="39"/>
      <c r="H41" s="39"/>
      <c r="J41" s="39"/>
      <c r="L41" s="39"/>
      <c r="N41" s="39"/>
    </row>
    <row r="42" spans="1:14" ht="9.75" customHeight="1">
      <c r="A42" s="39"/>
      <c r="B42" s="39"/>
      <c r="C42" s="39"/>
      <c r="D42" s="39"/>
      <c r="F42" s="39"/>
      <c r="H42" s="39"/>
      <c r="J42" s="39"/>
      <c r="L42" s="39"/>
      <c r="N42" s="39"/>
    </row>
    <row r="43" spans="1:14" ht="9.75" customHeight="1">
      <c r="A43" s="39"/>
      <c r="B43" s="39"/>
      <c r="C43" s="39"/>
      <c r="D43" s="39"/>
      <c r="F43" s="39"/>
      <c r="H43" s="39"/>
      <c r="J43" s="39"/>
      <c r="L43" s="39"/>
      <c r="N43" s="39"/>
    </row>
    <row r="44" spans="1:14" ht="9.75" customHeight="1">
      <c r="A44" s="39"/>
      <c r="B44" s="39"/>
      <c r="C44" s="39"/>
      <c r="D44" s="39"/>
      <c r="F44" s="39"/>
      <c r="H44" s="39"/>
      <c r="J44" s="39"/>
      <c r="L44" s="39"/>
      <c r="N44" s="39"/>
    </row>
    <row r="45" spans="1:14" ht="9.75" customHeight="1">
      <c r="A45" s="39"/>
      <c r="B45" s="39"/>
      <c r="C45" s="39"/>
      <c r="D45" s="39"/>
      <c r="F45" s="39"/>
      <c r="H45" s="39"/>
      <c r="J45" s="39"/>
      <c r="L45" s="39"/>
      <c r="N45" s="39"/>
    </row>
    <row r="46" spans="1:14" ht="9.75" customHeight="1">
      <c r="A46" s="39"/>
      <c r="B46" s="39"/>
      <c r="C46" s="39"/>
      <c r="D46" s="39"/>
      <c r="F46" s="39"/>
      <c r="H46" s="39"/>
      <c r="J46" s="39"/>
      <c r="L46" s="39"/>
      <c r="N46" s="39"/>
    </row>
    <row r="47" spans="1:14" ht="9.75" customHeight="1">
      <c r="A47" s="39"/>
      <c r="B47" s="39"/>
      <c r="C47" s="39"/>
      <c r="D47" s="39"/>
      <c r="F47" s="39"/>
      <c r="H47" s="39"/>
      <c r="J47" s="39"/>
      <c r="L47" s="39"/>
      <c r="N47" s="39"/>
    </row>
    <row r="48" spans="1:14" ht="9.75" customHeight="1">
      <c r="A48" s="39"/>
      <c r="B48" s="39"/>
      <c r="C48" s="39"/>
      <c r="D48" s="39"/>
      <c r="F48" s="39"/>
      <c r="H48" s="39"/>
      <c r="J48" s="39"/>
      <c r="L48" s="39"/>
      <c r="N48" s="39"/>
    </row>
    <row r="49" spans="1:14" ht="9.75" customHeight="1">
      <c r="A49" s="39"/>
      <c r="B49" s="39"/>
      <c r="C49" s="39"/>
      <c r="D49" s="39"/>
      <c r="F49" s="39"/>
      <c r="H49" s="39"/>
      <c r="J49" s="39"/>
      <c r="L49" s="39"/>
      <c r="N49" s="39"/>
    </row>
    <row r="50" spans="1:14" ht="9.75" customHeight="1">
      <c r="A50" s="39"/>
      <c r="B50" s="39"/>
      <c r="C50" s="39"/>
      <c r="D50" s="39"/>
      <c r="F50" s="39"/>
      <c r="H50" s="39"/>
      <c r="J50" s="39"/>
      <c r="L50" s="39"/>
      <c r="N50" s="39"/>
    </row>
  </sheetData>
  <sheetProtection/>
  <printOptions/>
  <pageMargins left="0" right="0" top="0" bottom="0" header="0" footer="0"/>
  <pageSetup horizontalDpi="4000" verticalDpi="4000" orientation="portrait" paperSize="9" r:id="rId2"/>
  <drawing r:id="rId1"/>
</worksheet>
</file>

<file path=xl/worksheets/sheet7.xml><?xml version="1.0" encoding="utf-8"?>
<worksheet xmlns="http://schemas.openxmlformats.org/spreadsheetml/2006/main" xmlns:r="http://schemas.openxmlformats.org/officeDocument/2006/relationships">
  <dimension ref="C4:T37"/>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1.7109375" style="1" customWidth="1"/>
    <col min="5" max="5" width="6.7109375" style="5" customWidth="1"/>
    <col min="6" max="6" width="1.7109375" style="1" customWidth="1"/>
    <col min="7" max="7" width="6.7109375" style="5" customWidth="1"/>
    <col min="8" max="8" width="1.7109375" style="1" customWidth="1"/>
    <col min="9" max="9" width="6.7109375" style="1" customWidth="1"/>
    <col min="10" max="10" width="1.7109375" style="1" customWidth="1"/>
    <col min="11" max="11" width="6.7109375" style="5" customWidth="1"/>
    <col min="12" max="12" width="1.7109375" style="1" customWidth="1"/>
    <col min="13" max="13" width="6.7109375" style="5" customWidth="1"/>
    <col min="14" max="14" width="1.7109375" style="1" customWidth="1"/>
    <col min="15" max="15" width="6.7109375" style="5" customWidth="1"/>
    <col min="16" max="16" width="1.7109375" style="1" customWidth="1"/>
    <col min="17" max="17" width="6.7109375" style="5" customWidth="1"/>
    <col min="18" max="18" width="1.7109375" style="1" customWidth="1"/>
    <col min="19" max="19" width="6.7109375" style="1" customWidth="1"/>
    <col min="20" max="20" width="1.7109375" style="1" customWidth="1"/>
    <col min="21" max="230" width="12.421875" style="1" customWidth="1"/>
    <col min="231" max="16384" width="12.421875" style="1" customWidth="1"/>
  </cols>
  <sheetData>
    <row r="1" ht="15" customHeight="1"/>
    <row r="2" ht="15" customHeight="1"/>
    <row r="3" ht="15" customHeight="1"/>
    <row r="4" spans="3:20" ht="15" customHeight="1">
      <c r="C4" s="101"/>
      <c r="D4" s="53"/>
      <c r="E4" s="9"/>
      <c r="F4" s="53"/>
      <c r="G4" s="9"/>
      <c r="H4" s="53"/>
      <c r="I4" s="53"/>
      <c r="J4" s="53"/>
      <c r="K4" s="9"/>
      <c r="L4" s="53"/>
      <c r="M4" s="9"/>
      <c r="N4" s="53"/>
      <c r="O4" s="9"/>
      <c r="P4" s="53"/>
      <c r="Q4" s="9"/>
      <c r="R4" s="11"/>
      <c r="S4" s="53"/>
      <c r="T4" s="11" t="s">
        <v>0</v>
      </c>
    </row>
    <row r="5" spans="3:20" ht="3" customHeight="1">
      <c r="C5" s="123"/>
      <c r="D5" s="53"/>
      <c r="E5" s="9"/>
      <c r="F5" s="53"/>
      <c r="G5" s="9"/>
      <c r="H5" s="53"/>
      <c r="I5" s="53"/>
      <c r="J5" s="53"/>
      <c r="K5" s="9"/>
      <c r="L5" s="109"/>
      <c r="M5" s="9"/>
      <c r="N5" s="109"/>
      <c r="O5" s="9"/>
      <c r="P5" s="109"/>
      <c r="Q5" s="9"/>
      <c r="R5" s="109"/>
      <c r="S5" s="53"/>
      <c r="T5" s="39"/>
    </row>
    <row r="6" spans="3:20" ht="27" customHeight="1">
      <c r="C6" s="13" t="s">
        <v>147</v>
      </c>
      <c r="D6" s="54"/>
      <c r="E6" s="53"/>
      <c r="F6" s="53"/>
      <c r="G6" s="53"/>
      <c r="H6" s="53"/>
      <c r="I6" s="53"/>
      <c r="J6" s="53"/>
      <c r="K6" s="53"/>
      <c r="L6" s="109"/>
      <c r="M6" s="53"/>
      <c r="N6" s="109"/>
      <c r="O6" s="53"/>
      <c r="P6" s="109"/>
      <c r="Q6" s="53"/>
      <c r="R6" s="109"/>
      <c r="S6" s="53"/>
      <c r="T6" s="41"/>
    </row>
    <row r="7" spans="3:20" ht="3" customHeight="1">
      <c r="C7" s="53"/>
      <c r="D7" s="53"/>
      <c r="E7" s="53"/>
      <c r="F7" s="53"/>
      <c r="G7" s="53"/>
      <c r="H7" s="53"/>
      <c r="I7" s="53"/>
      <c r="J7" s="53"/>
      <c r="K7" s="53"/>
      <c r="L7" s="109"/>
      <c r="M7" s="53"/>
      <c r="N7" s="109"/>
      <c r="O7" s="53"/>
      <c r="P7" s="109"/>
      <c r="Q7" s="53"/>
      <c r="R7" s="109"/>
      <c r="S7" s="53"/>
      <c r="T7" s="39"/>
    </row>
    <row r="8" spans="3:20" ht="9.75" customHeight="1">
      <c r="C8" s="53"/>
      <c r="D8" s="53"/>
      <c r="E8" s="53"/>
      <c r="F8" s="53"/>
      <c r="G8" s="53"/>
      <c r="H8" s="53"/>
      <c r="I8" s="53"/>
      <c r="J8" s="53"/>
      <c r="K8" s="53"/>
      <c r="L8" s="109"/>
      <c r="M8" s="53"/>
      <c r="N8" s="109"/>
      <c r="O8" s="53"/>
      <c r="P8" s="109"/>
      <c r="Q8" s="53"/>
      <c r="R8" s="109"/>
      <c r="S8" s="53"/>
      <c r="T8" s="39"/>
    </row>
    <row r="9" spans="3:20" ht="12.75">
      <c r="C9" s="53"/>
      <c r="D9" s="53"/>
      <c r="E9" s="124"/>
      <c r="F9" s="124"/>
      <c r="G9" s="124"/>
      <c r="H9" s="124" t="s">
        <v>4</v>
      </c>
      <c r="I9" s="124"/>
      <c r="J9" s="124"/>
      <c r="M9" s="124"/>
      <c r="N9" s="124"/>
      <c r="O9" s="125" t="s">
        <v>5</v>
      </c>
      <c r="R9" s="126"/>
      <c r="S9" s="125" t="s">
        <v>7</v>
      </c>
      <c r="T9" s="127"/>
    </row>
    <row r="10" spans="3:19" ht="3" customHeight="1">
      <c r="C10" s="39"/>
      <c r="D10" s="39"/>
      <c r="E10" s="108"/>
      <c r="F10" s="108"/>
      <c r="G10" s="108"/>
      <c r="H10" s="108"/>
      <c r="I10" s="108"/>
      <c r="J10" s="108"/>
      <c r="K10" s="108"/>
      <c r="L10" s="108"/>
      <c r="M10" s="108"/>
      <c r="N10" s="108"/>
      <c r="O10" s="108"/>
      <c r="P10" s="108"/>
      <c r="Q10" s="108"/>
      <c r="R10" s="108"/>
      <c r="S10" s="108"/>
    </row>
    <row r="11" spans="3:19" ht="12" customHeight="1">
      <c r="C11" s="39"/>
      <c r="D11" s="39"/>
      <c r="E11" s="52" t="s">
        <v>143</v>
      </c>
      <c r="F11" s="56" t="s">
        <v>10</v>
      </c>
      <c r="G11" s="52" t="s">
        <v>144</v>
      </c>
      <c r="H11" s="56" t="s">
        <v>10</v>
      </c>
      <c r="I11" s="52" t="s">
        <v>145</v>
      </c>
      <c r="J11" s="56"/>
      <c r="K11" s="52" t="s">
        <v>146</v>
      </c>
      <c r="L11" s="56" t="s">
        <v>10</v>
      </c>
      <c r="M11" s="52" t="s">
        <v>143</v>
      </c>
      <c r="N11" s="56" t="s">
        <v>10</v>
      </c>
      <c r="O11" s="52" t="s">
        <v>144</v>
      </c>
      <c r="P11" s="56" t="s">
        <v>10</v>
      </c>
      <c r="Q11" s="52" t="s">
        <v>145</v>
      </c>
      <c r="R11" s="56" t="s">
        <v>10</v>
      </c>
      <c r="S11" s="52" t="s">
        <v>146</v>
      </c>
    </row>
    <row r="12" spans="3:19" ht="9.75" customHeight="1">
      <c r="C12" s="39"/>
      <c r="D12" s="39"/>
      <c r="E12" s="86" t="s">
        <v>148</v>
      </c>
      <c r="F12" s="46"/>
      <c r="G12" s="86" t="s">
        <v>148</v>
      </c>
      <c r="H12" s="46"/>
      <c r="I12" s="86" t="s">
        <v>148</v>
      </c>
      <c r="J12" s="46"/>
      <c r="K12" s="86" t="s">
        <v>148</v>
      </c>
      <c r="L12" s="46"/>
      <c r="M12" s="86" t="s">
        <v>148</v>
      </c>
      <c r="N12" s="46"/>
      <c r="O12" s="86" t="s">
        <v>148</v>
      </c>
      <c r="P12" s="46"/>
      <c r="Q12" s="86" t="s">
        <v>148</v>
      </c>
      <c r="R12" s="46"/>
      <c r="S12" s="86" t="s">
        <v>148</v>
      </c>
    </row>
    <row r="13" spans="3:19" ht="3" customHeight="1">
      <c r="C13" s="39"/>
      <c r="D13" s="39"/>
      <c r="E13" s="86"/>
      <c r="F13" s="46"/>
      <c r="G13" s="86"/>
      <c r="H13" s="46"/>
      <c r="I13" s="46"/>
      <c r="J13" s="46"/>
      <c r="K13" s="86"/>
      <c r="L13" s="46"/>
      <c r="M13" s="86"/>
      <c r="N13" s="46"/>
      <c r="O13" s="86"/>
      <c r="P13" s="46"/>
      <c r="Q13" s="86"/>
      <c r="R13" s="46"/>
      <c r="S13" s="86"/>
    </row>
    <row r="14" spans="3:19" ht="10.5" customHeight="1">
      <c r="C14" s="28" t="s">
        <v>149</v>
      </c>
      <c r="D14" s="46"/>
      <c r="E14" s="46"/>
      <c r="F14" s="46"/>
      <c r="G14" s="46"/>
      <c r="H14" s="46"/>
      <c r="I14" s="46"/>
      <c r="J14" s="46"/>
      <c r="K14" s="46"/>
      <c r="L14" s="46"/>
      <c r="M14" s="46"/>
      <c r="N14" s="46"/>
      <c r="O14" s="46"/>
      <c r="P14" s="46"/>
      <c r="Q14" s="46"/>
      <c r="R14" s="46"/>
      <c r="S14" s="46"/>
    </row>
    <row r="15" spans="3:19" ht="11.25" customHeight="1">
      <c r="C15" s="28" t="s">
        <v>150</v>
      </c>
      <c r="D15" s="46"/>
      <c r="E15" s="128">
        <v>58.371</v>
      </c>
      <c r="F15" s="128"/>
      <c r="G15" s="129">
        <v>57.773</v>
      </c>
      <c r="H15" s="129"/>
      <c r="I15" s="129">
        <v>59.064</v>
      </c>
      <c r="J15" s="129"/>
      <c r="K15" s="129">
        <v>58.712</v>
      </c>
      <c r="L15" s="129"/>
      <c r="M15" s="129">
        <v>58.812</v>
      </c>
      <c r="N15" s="129"/>
      <c r="O15" s="129">
        <v>58.565</v>
      </c>
      <c r="P15" s="129"/>
      <c r="Q15" s="129">
        <v>60.362</v>
      </c>
      <c r="R15" s="46"/>
      <c r="S15" s="129">
        <v>60.492</v>
      </c>
    </row>
    <row r="16" spans="3:19" ht="11.25" customHeight="1">
      <c r="C16" s="28" t="s">
        <v>111</v>
      </c>
      <c r="D16" s="46"/>
      <c r="E16" s="128">
        <v>13.941</v>
      </c>
      <c r="F16" s="128"/>
      <c r="G16" s="129">
        <v>14.146</v>
      </c>
      <c r="H16" s="129"/>
      <c r="I16" s="129">
        <v>12.065</v>
      </c>
      <c r="J16" s="129"/>
      <c r="K16" s="129">
        <v>11.294</v>
      </c>
      <c r="L16" s="129"/>
      <c r="M16" s="129">
        <v>11.154</v>
      </c>
      <c r="N16" s="129"/>
      <c r="O16" s="129">
        <v>11.003</v>
      </c>
      <c r="P16" s="129"/>
      <c r="Q16" s="129">
        <v>12.143</v>
      </c>
      <c r="R16" s="46"/>
      <c r="S16" s="129">
        <v>13.232</v>
      </c>
    </row>
    <row r="17" spans="3:19" ht="11.25" customHeight="1">
      <c r="C17" s="28" t="s">
        <v>112</v>
      </c>
      <c r="D17" s="46"/>
      <c r="E17" s="129">
        <v>40.626</v>
      </c>
      <c r="F17" s="129"/>
      <c r="G17" s="129">
        <v>40.773</v>
      </c>
      <c r="H17" s="129"/>
      <c r="I17" s="129">
        <v>39.182</v>
      </c>
      <c r="J17" s="129"/>
      <c r="K17" s="129">
        <v>38.639</v>
      </c>
      <c r="L17" s="129"/>
      <c r="M17" s="129">
        <v>38.202</v>
      </c>
      <c r="N17" s="129"/>
      <c r="O17" s="129">
        <v>40.114</v>
      </c>
      <c r="P17" s="129"/>
      <c r="Q17" s="129">
        <v>39.869</v>
      </c>
      <c r="R17" s="46"/>
      <c r="S17" s="129">
        <v>42.134</v>
      </c>
    </row>
    <row r="18" spans="3:19" ht="9.75" customHeight="1">
      <c r="C18" s="28" t="s">
        <v>151</v>
      </c>
      <c r="D18" s="46"/>
      <c r="E18" s="129">
        <v>29.654</v>
      </c>
      <c r="F18" s="129"/>
      <c r="G18" s="129">
        <v>29.306</v>
      </c>
      <c r="H18" s="129"/>
      <c r="I18" s="129">
        <v>28.235</v>
      </c>
      <c r="J18" s="129"/>
      <c r="K18" s="129">
        <v>28.263</v>
      </c>
      <c r="L18" s="129"/>
      <c r="M18" s="129">
        <v>28.161</v>
      </c>
      <c r="N18" s="129"/>
      <c r="O18" s="129">
        <v>28.71</v>
      </c>
      <c r="P18" s="129"/>
      <c r="Q18" s="129">
        <v>28.385</v>
      </c>
      <c r="R18" s="46"/>
      <c r="S18" s="129">
        <v>27.668</v>
      </c>
    </row>
    <row r="19" spans="3:19" ht="9.75" customHeight="1">
      <c r="C19" s="28" t="s">
        <v>152</v>
      </c>
      <c r="D19" s="46"/>
      <c r="E19" s="129"/>
      <c r="F19" s="129"/>
      <c r="G19" s="129"/>
      <c r="H19" s="129"/>
      <c r="I19" s="129"/>
      <c r="J19" s="129"/>
      <c r="K19" s="129"/>
      <c r="L19" s="129"/>
      <c r="M19" s="129"/>
      <c r="N19" s="129"/>
      <c r="O19" s="129"/>
      <c r="P19" s="129"/>
      <c r="Q19" s="129"/>
      <c r="R19" s="46"/>
      <c r="S19" s="129"/>
    </row>
    <row r="20" spans="3:19" ht="10.5" customHeight="1">
      <c r="C20" s="28" t="s">
        <v>153</v>
      </c>
      <c r="D20" s="46"/>
      <c r="E20" s="129">
        <v>91.892</v>
      </c>
      <c r="F20" s="129"/>
      <c r="G20" s="129">
        <v>91.858</v>
      </c>
      <c r="H20" s="129"/>
      <c r="I20" s="129">
        <v>90.477</v>
      </c>
      <c r="J20" s="129"/>
      <c r="K20" s="129">
        <v>89.301</v>
      </c>
      <c r="L20" s="129"/>
      <c r="M20" s="129">
        <v>92.017</v>
      </c>
      <c r="N20" s="129"/>
      <c r="O20" s="129">
        <v>92.569</v>
      </c>
      <c r="P20" s="129"/>
      <c r="Q20" s="129">
        <v>92.54</v>
      </c>
      <c r="R20" s="46"/>
      <c r="S20" s="129">
        <v>95.218</v>
      </c>
    </row>
    <row r="21" spans="3:19" ht="9.75" customHeight="1">
      <c r="C21" s="21" t="s">
        <v>154</v>
      </c>
      <c r="D21" s="46"/>
      <c r="E21" s="129">
        <v>131.903</v>
      </c>
      <c r="F21" s="129"/>
      <c r="G21" s="129">
        <v>126.172</v>
      </c>
      <c r="H21" s="129"/>
      <c r="I21" s="129">
        <v>133.004</v>
      </c>
      <c r="J21" s="129"/>
      <c r="K21" s="129">
        <v>131.961</v>
      </c>
      <c r="L21" s="129"/>
      <c r="M21" s="129">
        <v>124.958</v>
      </c>
      <c r="N21" s="129"/>
      <c r="O21" s="129">
        <v>121.222</v>
      </c>
      <c r="P21" s="129"/>
      <c r="Q21" s="129">
        <v>114.764</v>
      </c>
      <c r="R21" s="46"/>
      <c r="S21" s="129">
        <v>120.05</v>
      </c>
    </row>
    <row r="22" spans="3:19" ht="9.75" customHeight="1">
      <c r="C22" s="46" t="s">
        <v>155</v>
      </c>
      <c r="D22" s="46"/>
      <c r="E22" s="129">
        <v>308.403</v>
      </c>
      <c r="F22" s="129"/>
      <c r="G22" s="129">
        <v>305.325</v>
      </c>
      <c r="H22" s="129"/>
      <c r="I22" s="129">
        <v>307.263</v>
      </c>
      <c r="J22" s="129"/>
      <c r="K22" s="129">
        <v>306.566</v>
      </c>
      <c r="L22" s="129"/>
      <c r="M22" s="129">
        <v>303.873</v>
      </c>
      <c r="N22" s="129"/>
      <c r="O22" s="129">
        <v>309.024</v>
      </c>
      <c r="P22" s="129"/>
      <c r="Q22" s="129">
        <v>307.14</v>
      </c>
      <c r="R22" s="46"/>
      <c r="S22" s="129">
        <v>306.433</v>
      </c>
    </row>
    <row r="23" spans="3:19" ht="3" customHeight="1">
      <c r="C23" s="26"/>
      <c r="D23" s="26"/>
      <c r="E23" s="128"/>
      <c r="F23" s="128"/>
      <c r="G23" s="128"/>
      <c r="H23" s="128"/>
      <c r="I23" s="128"/>
      <c r="J23" s="128"/>
      <c r="K23" s="128"/>
      <c r="L23" s="128"/>
      <c r="M23" s="128"/>
      <c r="N23" s="128"/>
      <c r="O23" s="128"/>
      <c r="P23" s="128"/>
      <c r="Q23" s="128"/>
      <c r="R23" s="46"/>
      <c r="S23" s="128"/>
    </row>
    <row r="24" spans="3:19" ht="9.75" customHeight="1">
      <c r="C24" s="111" t="s">
        <v>57</v>
      </c>
      <c r="D24" s="46"/>
      <c r="E24" s="129">
        <v>674.79</v>
      </c>
      <c r="F24" s="129"/>
      <c r="G24" s="129">
        <v>665.353</v>
      </c>
      <c r="H24" s="129"/>
      <c r="I24" s="129">
        <v>669.29</v>
      </c>
      <c r="J24" s="129"/>
      <c r="K24" s="129">
        <v>664.736</v>
      </c>
      <c r="L24" s="129"/>
      <c r="M24" s="129">
        <v>657.177</v>
      </c>
      <c r="N24" s="129"/>
      <c r="O24" s="129">
        <v>661.207</v>
      </c>
      <c r="P24" s="129"/>
      <c r="Q24" s="129">
        <v>655.203</v>
      </c>
      <c r="R24" s="46"/>
      <c r="S24" s="129">
        <v>665.227</v>
      </c>
    </row>
    <row r="25" spans="3:20" ht="3" customHeight="1">
      <c r="C25" s="101"/>
      <c r="D25" s="53"/>
      <c r="E25" s="9"/>
      <c r="F25" s="53"/>
      <c r="G25" s="9"/>
      <c r="H25" s="53"/>
      <c r="I25" s="53"/>
      <c r="J25" s="53"/>
      <c r="K25" s="9"/>
      <c r="L25" s="109"/>
      <c r="M25" s="9"/>
      <c r="N25" s="109"/>
      <c r="O25" s="9"/>
      <c r="P25" s="109"/>
      <c r="Q25" s="9"/>
      <c r="R25" s="109"/>
      <c r="S25" s="53"/>
      <c r="T25" s="39"/>
    </row>
    <row r="26" spans="3:20" ht="9.75" customHeight="1">
      <c r="C26" s="101"/>
      <c r="D26" s="53"/>
      <c r="E26" s="9"/>
      <c r="F26" s="53"/>
      <c r="G26" s="9"/>
      <c r="H26" s="53"/>
      <c r="I26" s="53"/>
      <c r="J26" s="53"/>
      <c r="K26" s="9"/>
      <c r="L26" s="53"/>
      <c r="M26" s="9"/>
      <c r="N26" s="53"/>
      <c r="O26" s="9"/>
      <c r="P26" s="53"/>
      <c r="Q26" s="9"/>
      <c r="R26" s="53"/>
      <c r="S26" s="53"/>
      <c r="T26" s="39"/>
    </row>
    <row r="27" spans="4:20" ht="9.75" customHeight="1">
      <c r="D27" s="39"/>
      <c r="F27" s="39"/>
      <c r="H27" s="39"/>
      <c r="I27" s="39"/>
      <c r="J27" s="39"/>
      <c r="L27" s="39"/>
      <c r="N27" s="39"/>
      <c r="P27" s="39"/>
      <c r="R27" s="39"/>
      <c r="S27" s="39"/>
      <c r="T27" s="39"/>
    </row>
    <row r="28" spans="4:20" ht="9.75" customHeight="1">
      <c r="D28" s="39"/>
      <c r="F28" s="39"/>
      <c r="H28" s="39"/>
      <c r="I28" s="39"/>
      <c r="J28" s="39"/>
      <c r="L28" s="39"/>
      <c r="N28" s="39"/>
      <c r="P28" s="39"/>
      <c r="R28" s="39"/>
      <c r="S28" s="39"/>
      <c r="T28" s="39"/>
    </row>
    <row r="29" spans="4:20" ht="9.75" customHeight="1">
      <c r="D29" s="39"/>
      <c r="F29" s="39"/>
      <c r="H29" s="39"/>
      <c r="I29" s="39"/>
      <c r="J29" s="39"/>
      <c r="L29" s="39"/>
      <c r="N29" s="39"/>
      <c r="P29" s="39"/>
      <c r="R29" s="39"/>
      <c r="S29" s="39"/>
      <c r="T29" s="39"/>
    </row>
    <row r="30" spans="4:20" ht="9.75" customHeight="1">
      <c r="D30" s="39"/>
      <c r="F30" s="39"/>
      <c r="H30" s="39"/>
      <c r="I30" s="39"/>
      <c r="J30" s="39"/>
      <c r="L30" s="39"/>
      <c r="N30" s="39"/>
      <c r="P30" s="39"/>
      <c r="R30" s="39"/>
      <c r="S30" s="39"/>
      <c r="T30" s="39"/>
    </row>
    <row r="31" spans="4:20" ht="9.75" customHeight="1">
      <c r="D31" s="39"/>
      <c r="F31" s="39"/>
      <c r="H31" s="39"/>
      <c r="I31" s="39"/>
      <c r="J31" s="39"/>
      <c r="L31" s="39"/>
      <c r="N31" s="39"/>
      <c r="P31" s="39"/>
      <c r="R31" s="39"/>
      <c r="S31" s="39"/>
      <c r="T31" s="39"/>
    </row>
    <row r="32" spans="4:20" ht="9.75" customHeight="1">
      <c r="D32" s="39"/>
      <c r="F32" s="39"/>
      <c r="H32" s="39"/>
      <c r="I32" s="39"/>
      <c r="J32" s="39"/>
      <c r="L32" s="39"/>
      <c r="N32" s="39"/>
      <c r="P32" s="39"/>
      <c r="R32" s="39"/>
      <c r="S32" s="39"/>
      <c r="T32" s="39"/>
    </row>
    <row r="33" spans="4:20" ht="9.75" customHeight="1">
      <c r="D33" s="39"/>
      <c r="F33" s="39"/>
      <c r="G33" s="129"/>
      <c r="H33" s="129"/>
      <c r="I33" s="129"/>
      <c r="J33" s="129"/>
      <c r="K33" s="129"/>
      <c r="L33" s="129"/>
      <c r="M33" s="129"/>
      <c r="N33" s="129"/>
      <c r="O33" s="129"/>
      <c r="P33" s="129"/>
      <c r="Q33" s="129"/>
      <c r="R33" s="39"/>
      <c r="S33" s="39"/>
      <c r="T33" s="39"/>
    </row>
    <row r="34" spans="4:20" ht="9.75" customHeight="1">
      <c r="D34" s="39"/>
      <c r="F34" s="39"/>
      <c r="H34" s="39"/>
      <c r="I34" s="39"/>
      <c r="J34" s="39"/>
      <c r="L34" s="39"/>
      <c r="N34" s="39"/>
      <c r="P34" s="39"/>
      <c r="R34" s="39"/>
      <c r="S34" s="39"/>
      <c r="T34" s="39"/>
    </row>
    <row r="35" spans="4:20" ht="9.75" customHeight="1">
      <c r="D35" s="39"/>
      <c r="F35" s="39"/>
      <c r="H35" s="39"/>
      <c r="I35" s="39"/>
      <c r="J35" s="39"/>
      <c r="L35" s="39"/>
      <c r="N35" s="39"/>
      <c r="P35" s="39"/>
      <c r="R35" s="39"/>
      <c r="S35" s="39"/>
      <c r="T35" s="39"/>
    </row>
    <row r="36" spans="4:20" ht="9.75" customHeight="1">
      <c r="D36" s="39"/>
      <c r="F36" s="39"/>
      <c r="H36" s="39"/>
      <c r="I36" s="39"/>
      <c r="J36" s="39"/>
      <c r="L36" s="39"/>
      <c r="N36" s="39"/>
      <c r="P36" s="39"/>
      <c r="R36" s="39"/>
      <c r="S36" s="39"/>
      <c r="T36" s="39"/>
    </row>
    <row r="37" spans="4:20" ht="9.75" customHeight="1">
      <c r="D37" s="39"/>
      <c r="F37" s="39"/>
      <c r="H37" s="39"/>
      <c r="I37" s="39"/>
      <c r="J37" s="39"/>
      <c r="L37" s="39"/>
      <c r="N37" s="39"/>
      <c r="P37" s="39"/>
      <c r="R37" s="39"/>
      <c r="S37" s="39"/>
      <c r="T37" s="39"/>
    </row>
    <row r="39" ht="12.75" customHeight="1"/>
  </sheetData>
  <sheetProtection/>
  <printOptions/>
  <pageMargins left="0" right="0" top="0" bottom="0" header="0" footer="0"/>
  <pageSetup horizontalDpi="4000" verticalDpi="40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4:P52"/>
  <sheetViews>
    <sheetView zoomScalePageLayoutView="0" workbookViewId="0" topLeftCell="A1">
      <selection activeCell="A1" sqref="A1"/>
    </sheetView>
  </sheetViews>
  <sheetFormatPr defaultColWidth="12.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5" customWidth="1"/>
    <col min="9" max="9" width="1.7109375" style="5" customWidth="1"/>
    <col min="10" max="10" width="6.7109375" style="5" customWidth="1"/>
    <col min="11" max="11" width="1.7109375" style="5" customWidth="1"/>
    <col min="12" max="12" width="6.7109375" style="5" customWidth="1"/>
    <col min="13" max="13" width="1.7109375" style="5" customWidth="1"/>
    <col min="14" max="14" width="6.7109375" style="5" customWidth="1"/>
    <col min="15" max="15" width="1.7109375" style="5" customWidth="1"/>
    <col min="16" max="16384" width="12.421875" style="1" customWidth="1"/>
  </cols>
  <sheetData>
    <row r="1" ht="15" customHeight="1"/>
    <row r="2" ht="15" customHeight="1"/>
    <row r="3" ht="15" customHeight="1"/>
    <row r="4" spans="1:15" ht="15" customHeight="1">
      <c r="A4" s="39"/>
      <c r="B4" s="53"/>
      <c r="C4" s="53"/>
      <c r="D4" s="53"/>
      <c r="E4" s="9"/>
      <c r="F4" s="53"/>
      <c r="G4" s="9"/>
      <c r="H4" s="53"/>
      <c r="I4" s="9"/>
      <c r="J4" s="53"/>
      <c r="K4" s="9"/>
      <c r="L4" s="53"/>
      <c r="M4" s="9"/>
      <c r="N4" s="53"/>
      <c r="O4" s="11" t="s">
        <v>0</v>
      </c>
    </row>
    <row r="5" spans="1:15" ht="3" customHeight="1">
      <c r="A5" s="39"/>
      <c r="B5" s="53"/>
      <c r="C5" s="53"/>
      <c r="D5" s="53"/>
      <c r="E5" s="10"/>
      <c r="F5" s="53"/>
      <c r="G5" s="10"/>
      <c r="H5" s="53"/>
      <c r="I5" s="9"/>
      <c r="J5" s="53"/>
      <c r="K5" s="10"/>
      <c r="L5" s="53"/>
      <c r="M5" s="10"/>
      <c r="N5" s="53"/>
      <c r="O5" s="10"/>
    </row>
    <row r="6" spans="2:15" ht="27" customHeight="1">
      <c r="B6" s="13" t="s">
        <v>156</v>
      </c>
      <c r="C6" s="54"/>
      <c r="D6" s="53"/>
      <c r="E6" s="103"/>
      <c r="F6" s="104"/>
      <c r="G6" s="10"/>
      <c r="H6" s="53"/>
      <c r="I6" s="9"/>
      <c r="J6" s="101"/>
      <c r="K6" s="130"/>
      <c r="L6" s="131"/>
      <c r="M6" s="130"/>
      <c r="N6" s="131"/>
      <c r="O6" s="10"/>
    </row>
    <row r="7" spans="2:15" ht="3" customHeight="1">
      <c r="B7" s="53"/>
      <c r="C7" s="53"/>
      <c r="D7" s="53"/>
      <c r="E7" s="10"/>
      <c r="F7" s="53"/>
      <c r="G7" s="10"/>
      <c r="H7" s="53"/>
      <c r="I7" s="9"/>
      <c r="J7" s="53"/>
      <c r="K7" s="10"/>
      <c r="L7" s="53"/>
      <c r="M7" s="10"/>
      <c r="N7" s="53"/>
      <c r="O7" s="10"/>
    </row>
    <row r="8" spans="2:15" ht="9.75" customHeight="1">
      <c r="B8" s="53"/>
      <c r="C8" s="53"/>
      <c r="D8" s="53"/>
      <c r="E8" s="10"/>
      <c r="F8" s="53"/>
      <c r="G8" s="10"/>
      <c r="H8" s="53"/>
      <c r="I8" s="9"/>
      <c r="J8" s="53"/>
      <c r="K8" s="10"/>
      <c r="L8" s="53"/>
      <c r="M8" s="10"/>
      <c r="N8" s="53"/>
      <c r="O8" s="10"/>
    </row>
    <row r="9" spans="2:15" ht="9.75" customHeight="1">
      <c r="B9" s="53"/>
      <c r="C9" s="53"/>
      <c r="D9" s="52" t="s">
        <v>105</v>
      </c>
      <c r="E9" s="111"/>
      <c r="F9" s="52" t="s">
        <v>106</v>
      </c>
      <c r="G9" s="111"/>
      <c r="H9" s="52" t="s">
        <v>2</v>
      </c>
      <c r="I9" s="111"/>
      <c r="J9" s="52" t="s">
        <v>3</v>
      </c>
      <c r="K9" s="111"/>
      <c r="L9" s="52" t="s">
        <v>4</v>
      </c>
      <c r="M9" s="55"/>
      <c r="N9" s="52" t="s">
        <v>5</v>
      </c>
      <c r="O9" s="55"/>
    </row>
    <row r="10" spans="2:15" ht="9.75" customHeight="1">
      <c r="B10" s="39"/>
      <c r="C10" s="39"/>
      <c r="D10" s="86" t="s">
        <v>74</v>
      </c>
      <c r="E10" s="21"/>
      <c r="F10" s="86" t="s">
        <v>74</v>
      </c>
      <c r="G10" s="46"/>
      <c r="H10" s="86" t="s">
        <v>74</v>
      </c>
      <c r="I10" s="21"/>
      <c r="J10" s="86" t="s">
        <v>74</v>
      </c>
      <c r="K10" s="21"/>
      <c r="L10" s="86" t="s">
        <v>74</v>
      </c>
      <c r="M10" s="21"/>
      <c r="N10" s="86" t="s">
        <v>74</v>
      </c>
      <c r="O10" s="21"/>
    </row>
    <row r="11" spans="2:15" ht="3" customHeight="1">
      <c r="B11" s="39"/>
      <c r="C11" s="39"/>
      <c r="D11" s="46"/>
      <c r="E11" s="21"/>
      <c r="F11" s="46"/>
      <c r="G11" s="21"/>
      <c r="H11" s="46"/>
      <c r="I11" s="21"/>
      <c r="J11" s="46"/>
      <c r="K11" s="21"/>
      <c r="L11" s="46"/>
      <c r="M11" s="21"/>
      <c r="N11" s="46"/>
      <c r="O11" s="21"/>
    </row>
    <row r="12" spans="2:15" ht="10.5" customHeight="1">
      <c r="B12" s="111" t="s">
        <v>157</v>
      </c>
      <c r="C12" s="46"/>
      <c r="D12" s="46"/>
      <c r="E12" s="21"/>
      <c r="F12" s="46"/>
      <c r="G12" s="21"/>
      <c r="H12" s="46"/>
      <c r="I12" s="21"/>
      <c r="J12" s="46"/>
      <c r="K12" s="21"/>
      <c r="L12" s="46"/>
      <c r="M12" s="21"/>
      <c r="N12" s="46"/>
      <c r="O12" s="21"/>
    </row>
    <row r="13" spans="2:15" ht="9.75" customHeight="1">
      <c r="B13" s="21" t="s">
        <v>158</v>
      </c>
      <c r="C13" s="26"/>
      <c r="D13" s="87">
        <v>43546</v>
      </c>
      <c r="E13" s="87"/>
      <c r="F13" s="87">
        <v>47187.6223</v>
      </c>
      <c r="G13" s="87"/>
      <c r="H13" s="87">
        <v>53742.9389</v>
      </c>
      <c r="I13" s="87"/>
      <c r="J13" s="87">
        <v>57383.9931880875</v>
      </c>
      <c r="K13" s="87"/>
      <c r="L13" s="87">
        <v>59064.36</v>
      </c>
      <c r="M13" s="87"/>
      <c r="N13" s="87">
        <v>60361.69</v>
      </c>
      <c r="O13" s="21"/>
    </row>
    <row r="14" spans="2:15" ht="11.25" customHeight="1">
      <c r="B14" s="46" t="s">
        <v>159</v>
      </c>
      <c r="C14" s="26"/>
      <c r="D14" s="87">
        <v>1072.76123</v>
      </c>
      <c r="E14" s="87"/>
      <c r="F14" s="87">
        <v>1286</v>
      </c>
      <c r="G14" s="87"/>
      <c r="H14" s="87">
        <v>1409</v>
      </c>
      <c r="I14" s="87"/>
      <c r="J14" s="87">
        <v>1620.431049</v>
      </c>
      <c r="K14" s="87"/>
      <c r="L14" s="87">
        <v>1811.61</v>
      </c>
      <c r="M14" s="87"/>
      <c r="N14" s="87">
        <v>1871.039</v>
      </c>
      <c r="O14" s="62"/>
    </row>
    <row r="15" spans="2:15" ht="9.75" customHeight="1">
      <c r="B15" s="46" t="s">
        <v>160</v>
      </c>
      <c r="C15" s="26"/>
      <c r="D15" s="87"/>
      <c r="E15" s="132"/>
      <c r="F15" s="87"/>
      <c r="G15" s="132"/>
      <c r="H15" s="87"/>
      <c r="I15" s="132"/>
      <c r="J15" s="87"/>
      <c r="K15" s="132"/>
      <c r="L15" s="87"/>
      <c r="M15" s="132"/>
      <c r="N15" s="87"/>
      <c r="O15" s="62"/>
    </row>
    <row r="16" spans="2:15" ht="9.75" customHeight="1">
      <c r="B16" s="46"/>
      <c r="C16" s="21" t="s">
        <v>161</v>
      </c>
      <c r="D16" s="87">
        <v>3454.091</v>
      </c>
      <c r="E16" s="85"/>
      <c r="F16" s="87">
        <v>4592.393</v>
      </c>
      <c r="G16" s="85"/>
      <c r="H16" s="87">
        <v>5126.060539</v>
      </c>
      <c r="I16" s="85"/>
      <c r="J16" s="87">
        <v>4462.43086148</v>
      </c>
      <c r="K16" s="85"/>
      <c r="L16" s="87">
        <v>2028.73839167</v>
      </c>
      <c r="M16" s="85"/>
      <c r="N16" s="87">
        <v>2009.81</v>
      </c>
      <c r="O16" s="46"/>
    </row>
    <row r="17" spans="2:15" ht="3" customHeight="1">
      <c r="B17" s="46"/>
      <c r="C17" s="26"/>
      <c r="D17" s="87"/>
      <c r="E17" s="85"/>
      <c r="F17" s="87"/>
      <c r="G17" s="85"/>
      <c r="H17" s="87"/>
      <c r="I17" s="85"/>
      <c r="J17" s="87"/>
      <c r="K17" s="85"/>
      <c r="L17" s="87"/>
      <c r="M17" s="85"/>
      <c r="N17" s="87"/>
      <c r="O17" s="46"/>
    </row>
    <row r="18" spans="2:15" ht="12.75">
      <c r="B18" s="46" t="s">
        <v>162</v>
      </c>
      <c r="C18" s="26"/>
      <c r="D18" s="87">
        <v>48072.85223</v>
      </c>
      <c r="E18" s="85"/>
      <c r="F18" s="87">
        <v>53066.0153</v>
      </c>
      <c r="G18" s="85"/>
      <c r="H18" s="87">
        <v>60277.999439</v>
      </c>
      <c r="I18" s="85"/>
      <c r="J18" s="87">
        <v>63466.8550985675</v>
      </c>
      <c r="K18" s="85"/>
      <c r="L18" s="87">
        <v>62904.70839167</v>
      </c>
      <c r="M18" s="85"/>
      <c r="N18" s="87">
        <v>64242.539</v>
      </c>
      <c r="O18" s="46"/>
    </row>
    <row r="19" spans="2:15" ht="0.75" customHeight="1" hidden="1">
      <c r="B19" s="46" t="s">
        <v>163</v>
      </c>
      <c r="C19" s="46"/>
      <c r="D19" s="122"/>
      <c r="E19" s="122"/>
      <c r="F19" s="122"/>
      <c r="G19" s="122"/>
      <c r="H19" s="87"/>
      <c r="I19" s="122"/>
      <c r="J19" s="87"/>
      <c r="K19" s="122"/>
      <c r="L19" s="122"/>
      <c r="M19" s="122"/>
      <c r="N19" s="87"/>
      <c r="O19" s="46"/>
    </row>
    <row r="20" spans="2:15" ht="0.75" customHeight="1" hidden="1">
      <c r="B20" s="26"/>
      <c r="C20" s="21"/>
      <c r="D20" s="87"/>
      <c r="E20" s="85"/>
      <c r="F20" s="87"/>
      <c r="G20" s="85"/>
      <c r="H20" s="87"/>
      <c r="I20" s="85"/>
      <c r="J20" s="87"/>
      <c r="K20" s="85"/>
      <c r="L20" s="87"/>
      <c r="M20" s="85"/>
      <c r="N20" s="87"/>
      <c r="O20" s="46"/>
    </row>
    <row r="21" spans="2:15" ht="0.75" customHeight="1" hidden="1">
      <c r="B21" s="21" t="s">
        <v>164</v>
      </c>
      <c r="C21" s="21"/>
      <c r="D21" s="87"/>
      <c r="E21" s="85"/>
      <c r="F21" s="87"/>
      <c r="G21" s="85"/>
      <c r="H21" s="87"/>
      <c r="I21" s="85"/>
      <c r="J21" s="87"/>
      <c r="K21" s="85"/>
      <c r="L21" s="87"/>
      <c r="M21" s="85"/>
      <c r="N21" s="87"/>
      <c r="O21" s="46"/>
    </row>
    <row r="22" spans="2:15" ht="3" customHeight="1">
      <c r="B22" s="21"/>
      <c r="C22" s="21"/>
      <c r="D22" s="87"/>
      <c r="E22" s="85"/>
      <c r="F22" s="87"/>
      <c r="G22" s="85"/>
      <c r="H22" s="87"/>
      <c r="I22" s="85"/>
      <c r="J22" s="87"/>
      <c r="K22" s="85"/>
      <c r="L22" s="87"/>
      <c r="M22" s="85"/>
      <c r="N22" s="87"/>
      <c r="O22" s="46"/>
    </row>
    <row r="23" spans="2:15" ht="9.75" customHeight="1">
      <c r="B23" s="111" t="s">
        <v>165</v>
      </c>
      <c r="C23" s="21"/>
      <c r="D23" s="87"/>
      <c r="E23" s="85"/>
      <c r="F23" s="87"/>
      <c r="G23" s="85"/>
      <c r="H23" s="87"/>
      <c r="I23" s="85"/>
      <c r="J23" s="87"/>
      <c r="K23" s="85"/>
      <c r="L23" s="87"/>
      <c r="M23" s="85"/>
      <c r="N23" s="87"/>
      <c r="O23" s="46"/>
    </row>
    <row r="24" spans="2:15" ht="11.25" customHeight="1">
      <c r="B24" s="21" t="s">
        <v>166</v>
      </c>
      <c r="C24" s="21"/>
      <c r="D24" s="133">
        <v>2796.55</v>
      </c>
      <c r="E24" s="133"/>
      <c r="F24" s="133">
        <v>2782.451</v>
      </c>
      <c r="G24" s="133"/>
      <c r="H24" s="133">
        <v>2878.768</v>
      </c>
      <c r="I24" s="133"/>
      <c r="J24" s="133">
        <v>2842.998</v>
      </c>
      <c r="K24" s="133"/>
      <c r="L24" s="133">
        <v>2783.5</v>
      </c>
      <c r="M24" s="133"/>
      <c r="N24" s="133">
        <v>3216.389</v>
      </c>
      <c r="O24" s="46"/>
    </row>
    <row r="25" spans="2:15" ht="3" customHeight="1">
      <c r="B25" s="53"/>
      <c r="C25" s="53"/>
      <c r="D25" s="53"/>
      <c r="E25" s="10"/>
      <c r="F25" s="53"/>
      <c r="G25" s="10"/>
      <c r="H25" s="53"/>
      <c r="I25" s="9"/>
      <c r="J25" s="53"/>
      <c r="K25" s="10"/>
      <c r="L25" s="53"/>
      <c r="M25" s="10"/>
      <c r="N25" s="53"/>
      <c r="O25" s="10"/>
    </row>
    <row r="26" spans="2:14" ht="9.75" customHeight="1">
      <c r="B26" s="39"/>
      <c r="C26" s="39"/>
      <c r="D26" s="39"/>
      <c r="F26" s="39"/>
      <c r="H26" s="39"/>
      <c r="J26" s="39"/>
      <c r="L26" s="39"/>
      <c r="N26" s="39"/>
    </row>
    <row r="27" spans="2:14" ht="9.75" customHeight="1">
      <c r="B27" s="39"/>
      <c r="C27" s="39"/>
      <c r="D27" s="39"/>
      <c r="F27" s="39"/>
      <c r="H27" s="39"/>
      <c r="J27" s="39"/>
      <c r="L27" s="39"/>
      <c r="N27" s="39"/>
    </row>
    <row r="28" spans="2:14" ht="9.75" customHeight="1">
      <c r="B28" s="39"/>
      <c r="C28" s="39"/>
      <c r="D28" s="39"/>
      <c r="F28" s="39"/>
      <c r="H28" s="39"/>
      <c r="J28" s="39"/>
      <c r="L28" s="39"/>
      <c r="N28" s="39"/>
    </row>
    <row r="29" spans="2:14" ht="9.75" customHeight="1">
      <c r="B29" s="39"/>
      <c r="C29" s="39"/>
      <c r="D29" s="39"/>
      <c r="F29" s="39"/>
      <c r="H29" s="39"/>
      <c r="J29" s="39"/>
      <c r="L29" s="39"/>
      <c r="N29" s="39"/>
    </row>
    <row r="30" spans="2:14" ht="9.75" customHeight="1">
      <c r="B30" s="39"/>
      <c r="C30" s="39"/>
      <c r="D30" s="39"/>
      <c r="F30" s="39"/>
      <c r="H30" s="39"/>
      <c r="J30" s="39"/>
      <c r="L30" s="39"/>
      <c r="N30" s="39"/>
    </row>
    <row r="31" spans="2:14" ht="9.75" customHeight="1">
      <c r="B31" s="39"/>
      <c r="C31" s="39"/>
      <c r="D31" s="39"/>
      <c r="F31" s="39"/>
      <c r="H31" s="39"/>
      <c r="J31" s="39"/>
      <c r="L31" s="39"/>
      <c r="N31" s="39"/>
    </row>
    <row r="32" spans="2:14" ht="9.75" customHeight="1">
      <c r="B32" s="39"/>
      <c r="C32" s="39"/>
      <c r="D32" s="39"/>
      <c r="F32" s="39"/>
      <c r="H32" s="39"/>
      <c r="J32" s="39"/>
      <c r="L32" s="39"/>
      <c r="N32" s="39"/>
    </row>
    <row r="33" spans="2:14" ht="9.75" customHeight="1">
      <c r="B33" s="39"/>
      <c r="C33" s="39"/>
      <c r="D33" s="39"/>
      <c r="F33" s="39"/>
      <c r="H33" s="39"/>
      <c r="J33" s="39"/>
      <c r="L33" s="39"/>
      <c r="N33" s="39"/>
    </row>
    <row r="34" spans="2:14" ht="9.75" customHeight="1">
      <c r="B34" s="39"/>
      <c r="C34" s="39"/>
      <c r="D34" s="39"/>
      <c r="F34" s="39"/>
      <c r="H34" s="39"/>
      <c r="J34" s="39"/>
      <c r="L34" s="39"/>
      <c r="N34" s="39"/>
    </row>
    <row r="35" spans="2:14" ht="9.75" customHeight="1">
      <c r="B35" s="39"/>
      <c r="C35" s="39"/>
      <c r="D35" s="39"/>
      <c r="F35" s="39"/>
      <c r="H35" s="39"/>
      <c r="J35" s="39"/>
      <c r="L35" s="39"/>
      <c r="N35" s="39"/>
    </row>
    <row r="36" spans="2:14" ht="9.75" customHeight="1">
      <c r="B36" s="39"/>
      <c r="C36" s="39"/>
      <c r="D36" s="39"/>
      <c r="F36" s="39"/>
      <c r="H36" s="39"/>
      <c r="J36" s="39"/>
      <c r="L36" s="39"/>
      <c r="N36" s="39"/>
    </row>
    <row r="37" spans="2:14" ht="9.75" customHeight="1">
      <c r="B37" s="39"/>
      <c r="C37" s="39"/>
      <c r="D37" s="39"/>
      <c r="F37" s="39"/>
      <c r="H37" s="39"/>
      <c r="J37" s="39"/>
      <c r="L37" s="39"/>
      <c r="N37" s="39"/>
    </row>
    <row r="38" spans="2:14" ht="9.75" customHeight="1">
      <c r="B38" s="39"/>
      <c r="C38" s="39"/>
      <c r="D38" s="39"/>
      <c r="F38" s="39"/>
      <c r="H38" s="39"/>
      <c r="J38" s="39"/>
      <c r="L38" s="39"/>
      <c r="N38" s="39"/>
    </row>
    <row r="39" spans="2:14" ht="9.75" customHeight="1">
      <c r="B39" s="39"/>
      <c r="C39" s="39"/>
      <c r="D39" s="39"/>
      <c r="F39" s="39"/>
      <c r="H39" s="39"/>
      <c r="J39" s="39"/>
      <c r="L39" s="39"/>
      <c r="N39" s="39"/>
    </row>
    <row r="40" spans="2:14" ht="9.75" customHeight="1">
      <c r="B40" s="39"/>
      <c r="C40" s="39"/>
      <c r="D40" s="39"/>
      <c r="F40" s="39"/>
      <c r="H40" s="39"/>
      <c r="J40" s="39"/>
      <c r="L40" s="39"/>
      <c r="N40" s="39"/>
    </row>
    <row r="41" spans="2:14" ht="9.75" customHeight="1">
      <c r="B41" s="39"/>
      <c r="C41" s="39"/>
      <c r="D41" s="39"/>
      <c r="F41" s="39"/>
      <c r="H41" s="39"/>
      <c r="J41" s="39"/>
      <c r="L41" s="39"/>
      <c r="N41" s="39"/>
    </row>
    <row r="42" spans="2:14" ht="9.75" customHeight="1">
      <c r="B42" s="39"/>
      <c r="C42" s="39"/>
      <c r="D42" s="39"/>
      <c r="F42" s="39"/>
      <c r="H42" s="39"/>
      <c r="J42" s="39"/>
      <c r="L42" s="39"/>
      <c r="N42" s="39"/>
    </row>
    <row r="43" spans="2:14" ht="9.75" customHeight="1">
      <c r="B43" s="39"/>
      <c r="C43" s="39"/>
      <c r="D43" s="39"/>
      <c r="F43" s="39"/>
      <c r="H43" s="39"/>
      <c r="J43" s="39"/>
      <c r="L43" s="39"/>
      <c r="N43" s="39"/>
    </row>
    <row r="44" spans="2:14" ht="9.75" customHeight="1">
      <c r="B44" s="39"/>
      <c r="C44" s="39"/>
      <c r="D44" s="39"/>
      <c r="F44" s="39"/>
      <c r="H44" s="39"/>
      <c r="J44" s="39"/>
      <c r="L44" s="39"/>
      <c r="N44" s="39"/>
    </row>
    <row r="45" spans="2:14" ht="9.75" customHeight="1">
      <c r="B45" s="39"/>
      <c r="C45" s="39"/>
      <c r="D45" s="39"/>
      <c r="F45" s="39"/>
      <c r="H45" s="39"/>
      <c r="J45" s="39"/>
      <c r="L45" s="39"/>
      <c r="N45" s="39"/>
    </row>
    <row r="46" spans="1:16" s="5" customFormat="1" ht="9.75" customHeight="1">
      <c r="A46" s="1"/>
      <c r="B46" s="39"/>
      <c r="C46" s="39"/>
      <c r="D46" s="39"/>
      <c r="F46" s="39"/>
      <c r="H46" s="39"/>
      <c r="J46" s="39"/>
      <c r="L46" s="39"/>
      <c r="N46" s="39"/>
      <c r="P46" s="1"/>
    </row>
    <row r="47" spans="1:16" s="5" customFormat="1" ht="9.75" customHeight="1">
      <c r="A47" s="1"/>
      <c r="B47" s="39"/>
      <c r="C47" s="39"/>
      <c r="D47" s="39"/>
      <c r="F47" s="39"/>
      <c r="H47" s="39"/>
      <c r="J47" s="39"/>
      <c r="L47" s="39"/>
      <c r="N47" s="39"/>
      <c r="P47" s="1"/>
    </row>
    <row r="48" spans="1:16" s="5" customFormat="1" ht="9.75" customHeight="1">
      <c r="A48" s="1"/>
      <c r="B48" s="39"/>
      <c r="C48" s="39"/>
      <c r="D48" s="39"/>
      <c r="F48" s="39"/>
      <c r="H48" s="39"/>
      <c r="J48" s="39"/>
      <c r="L48" s="39"/>
      <c r="N48" s="39"/>
      <c r="P48" s="1"/>
    </row>
    <row r="49" spans="1:16" s="5" customFormat="1" ht="9.75" customHeight="1">
      <c r="A49" s="1"/>
      <c r="B49" s="39"/>
      <c r="C49" s="39"/>
      <c r="D49" s="39"/>
      <c r="F49" s="39"/>
      <c r="H49" s="39"/>
      <c r="J49" s="39"/>
      <c r="L49" s="39"/>
      <c r="N49" s="39"/>
      <c r="P49" s="1"/>
    </row>
    <row r="50" spans="1:16" s="5" customFormat="1" ht="9.75" customHeight="1">
      <c r="A50" s="1"/>
      <c r="B50" s="39"/>
      <c r="C50" s="39"/>
      <c r="D50" s="39"/>
      <c r="F50" s="39"/>
      <c r="H50" s="39"/>
      <c r="J50" s="39"/>
      <c r="L50" s="39"/>
      <c r="N50" s="39"/>
      <c r="P50" s="1"/>
    </row>
    <row r="51" spans="1:16" s="5" customFormat="1" ht="9.75" customHeight="1">
      <c r="A51" s="1"/>
      <c r="B51" s="39"/>
      <c r="C51" s="39"/>
      <c r="D51" s="39"/>
      <c r="F51" s="39"/>
      <c r="H51" s="39"/>
      <c r="J51" s="39"/>
      <c r="L51" s="39"/>
      <c r="N51" s="39"/>
      <c r="P51" s="1"/>
    </row>
    <row r="52" spans="1:16" s="5" customFormat="1" ht="9.75" customHeight="1">
      <c r="A52" s="1"/>
      <c r="B52" s="39"/>
      <c r="C52" s="39"/>
      <c r="D52" s="39"/>
      <c r="F52" s="39"/>
      <c r="H52" s="39"/>
      <c r="J52" s="39"/>
      <c r="L52" s="39"/>
      <c r="N52" s="39"/>
      <c r="P52" s="1"/>
    </row>
  </sheetData>
  <sheetProtection/>
  <printOptions/>
  <pageMargins left="0" right="0" top="0" bottom="0" header="0" footer="0"/>
  <pageSetup fitToHeight="1" fitToWidth="1" horizontalDpi="4000" verticalDpi="4000" orientation="portrait" paperSize="9" r:id="rId2"/>
  <drawing r:id="rId1"/>
</worksheet>
</file>

<file path=xl/worksheets/sheet9.xml><?xml version="1.0" encoding="utf-8"?>
<worksheet xmlns="http://schemas.openxmlformats.org/spreadsheetml/2006/main" xmlns:r="http://schemas.openxmlformats.org/officeDocument/2006/relationships">
  <dimension ref="A4:HX45"/>
  <sheetViews>
    <sheetView zoomScalePageLayoutView="0" workbookViewId="0" topLeftCell="A1">
      <selection activeCell="A1" sqref="A1"/>
    </sheetView>
  </sheetViews>
  <sheetFormatPr defaultColWidth="12.57421875" defaultRowHeight="15"/>
  <cols>
    <col min="1" max="1" width="10.140625" style="1" customWidth="1"/>
    <col min="2" max="2" width="1.7109375" style="1" customWidth="1"/>
    <col min="3" max="3" width="21.57421875" style="1" customWidth="1"/>
    <col min="4" max="4" width="6.7109375" style="1" customWidth="1"/>
    <col min="5" max="5" width="1.7109375" style="5" customWidth="1"/>
    <col min="6" max="6" width="6.7109375" style="1" customWidth="1"/>
    <col min="7" max="7" width="1.7109375" style="5" customWidth="1"/>
    <col min="8" max="8" width="6.7109375" style="1" customWidth="1"/>
    <col min="9" max="9" width="1.7109375" style="5" customWidth="1"/>
    <col min="10" max="10" width="6.7109375" style="1" customWidth="1"/>
    <col min="11" max="11" width="1.7109375" style="5" customWidth="1"/>
    <col min="12" max="12" width="6.7109375" style="1" customWidth="1"/>
    <col min="13" max="13" width="1.7109375" style="5" customWidth="1"/>
    <col min="14" max="14" width="6.7109375" style="1" customWidth="1"/>
    <col min="15" max="15" width="1.7109375" style="5" customWidth="1"/>
    <col min="16" max="16" width="6.7109375" style="1" customWidth="1"/>
    <col min="17" max="17" width="1.7109375" style="5" customWidth="1"/>
    <col min="18" max="227" width="12.421875" style="1" customWidth="1"/>
    <col min="228" max="16384" width="12.57421875" style="1" customWidth="1"/>
  </cols>
  <sheetData>
    <row r="1" ht="15" customHeight="1"/>
    <row r="2" ht="15" customHeight="1"/>
    <row r="3" ht="15" customHeight="1"/>
    <row r="4" spans="1:17" ht="15" customHeight="1">
      <c r="A4" s="39"/>
      <c r="B4" s="101"/>
      <c r="C4" s="53"/>
      <c r="D4" s="53"/>
      <c r="E4" s="9"/>
      <c r="F4" s="53"/>
      <c r="G4" s="9"/>
      <c r="H4" s="53"/>
      <c r="I4" s="9"/>
      <c r="J4" s="53"/>
      <c r="K4" s="9"/>
      <c r="L4" s="53"/>
      <c r="M4" s="9"/>
      <c r="N4" s="53"/>
      <c r="O4" s="9"/>
      <c r="P4" s="53"/>
      <c r="Q4" s="11" t="s">
        <v>0</v>
      </c>
    </row>
    <row r="5" spans="1:17" ht="3" customHeight="1">
      <c r="A5" s="39"/>
      <c r="B5" s="53"/>
      <c r="C5" s="53"/>
      <c r="D5" s="53"/>
      <c r="E5" s="10"/>
      <c r="F5" s="53"/>
      <c r="G5" s="10"/>
      <c r="H5" s="53"/>
      <c r="I5" s="10"/>
      <c r="J5" s="53"/>
      <c r="K5" s="10"/>
      <c r="L5" s="53"/>
      <c r="M5" s="10"/>
      <c r="N5" s="53"/>
      <c r="O5" s="10"/>
      <c r="P5" s="53"/>
      <c r="Q5" s="10"/>
    </row>
    <row r="6" spans="1:17" ht="27" customHeight="1">
      <c r="A6" s="39"/>
      <c r="B6" s="13" t="s">
        <v>167</v>
      </c>
      <c r="C6" s="54"/>
      <c r="D6" s="53"/>
      <c r="E6" s="9"/>
      <c r="F6" s="53"/>
      <c r="G6" s="10"/>
      <c r="H6" s="53"/>
      <c r="I6" s="10"/>
      <c r="J6" s="53"/>
      <c r="K6" s="10"/>
      <c r="L6" s="53"/>
      <c r="M6" s="10"/>
      <c r="N6" s="53"/>
      <c r="O6" s="10"/>
      <c r="P6" s="53"/>
      <c r="Q6" s="10"/>
    </row>
    <row r="7" spans="1:17" ht="3" customHeight="1">
      <c r="A7" s="39"/>
      <c r="B7" s="53"/>
      <c r="C7" s="53"/>
      <c r="D7" s="53"/>
      <c r="E7" s="10"/>
      <c r="F7" s="53"/>
      <c r="G7" s="10"/>
      <c r="H7" s="53"/>
      <c r="I7" s="10"/>
      <c r="J7" s="53"/>
      <c r="K7" s="10"/>
      <c r="L7" s="53"/>
      <c r="M7" s="10"/>
      <c r="N7" s="53"/>
      <c r="O7" s="10"/>
      <c r="P7" s="53"/>
      <c r="Q7" s="10"/>
    </row>
    <row r="8" spans="1:17" ht="9.75" customHeight="1">
      <c r="A8" s="39"/>
      <c r="B8" s="53"/>
      <c r="C8" s="53"/>
      <c r="D8" s="53"/>
      <c r="E8" s="10"/>
      <c r="F8" s="53"/>
      <c r="G8" s="10"/>
      <c r="H8" s="53"/>
      <c r="I8" s="10"/>
      <c r="J8" s="53"/>
      <c r="K8" s="10"/>
      <c r="L8" s="53"/>
      <c r="M8" s="10"/>
      <c r="N8" s="53"/>
      <c r="O8" s="10"/>
      <c r="P8" s="53"/>
      <c r="Q8" s="10"/>
    </row>
    <row r="9" spans="1:17" ht="9.75" customHeight="1">
      <c r="A9" s="39"/>
      <c r="B9" s="53"/>
      <c r="C9" s="53"/>
      <c r="D9" s="135" t="s">
        <v>71</v>
      </c>
      <c r="E9" s="79"/>
      <c r="F9" s="52" t="s">
        <v>2</v>
      </c>
      <c r="G9" s="18"/>
      <c r="H9" s="52" t="s">
        <v>3</v>
      </c>
      <c r="I9" s="18"/>
      <c r="J9" s="52" t="s">
        <v>4</v>
      </c>
      <c r="K9" s="80"/>
      <c r="L9" s="52" t="s">
        <v>5</v>
      </c>
      <c r="M9" s="80" t="s">
        <v>6</v>
      </c>
      <c r="N9" s="52" t="s">
        <v>7</v>
      </c>
      <c r="O9" s="80" t="s">
        <v>8</v>
      </c>
      <c r="P9" s="52" t="s">
        <v>9</v>
      </c>
      <c r="Q9" s="80" t="s">
        <v>8</v>
      </c>
    </row>
    <row r="10" spans="1:17" ht="3" customHeight="1">
      <c r="A10" s="39"/>
      <c r="B10" s="39"/>
      <c r="C10" s="39"/>
      <c r="D10" s="46"/>
      <c r="E10" s="21"/>
      <c r="F10" s="46"/>
      <c r="G10" s="21"/>
      <c r="H10" s="46"/>
      <c r="I10" s="21"/>
      <c r="J10" s="46"/>
      <c r="K10" s="21"/>
      <c r="L10" s="46"/>
      <c r="M10" s="21"/>
      <c r="N10" s="46"/>
      <c r="O10" s="21"/>
      <c r="P10" s="46"/>
      <c r="Q10" s="21"/>
    </row>
    <row r="11" spans="1:17" ht="12.75">
      <c r="A11" s="39"/>
      <c r="B11" s="20" t="s">
        <v>168</v>
      </c>
      <c r="C11" s="39"/>
      <c r="D11" s="46"/>
      <c r="E11" s="21"/>
      <c r="F11" s="46"/>
      <c r="G11" s="21"/>
      <c r="H11" s="46"/>
      <c r="I11" s="21"/>
      <c r="J11" s="46"/>
      <c r="K11" s="21"/>
      <c r="L11" s="46"/>
      <c r="M11" s="21"/>
      <c r="N11" s="46"/>
      <c r="O11" s="21"/>
      <c r="P11" s="46"/>
      <c r="Q11" s="21"/>
    </row>
    <row r="12" spans="1:17" s="15" customFormat="1" ht="9.75" customHeight="1">
      <c r="A12" s="42"/>
      <c r="B12" s="20" t="s">
        <v>169</v>
      </c>
      <c r="C12" s="136"/>
      <c r="D12" s="46"/>
      <c r="E12" s="21"/>
      <c r="F12" s="46"/>
      <c r="G12" s="21"/>
      <c r="H12" s="46"/>
      <c r="I12" s="21"/>
      <c r="J12" s="46"/>
      <c r="K12" s="21"/>
      <c r="L12" s="46"/>
      <c r="M12" s="21"/>
      <c r="N12" s="46"/>
      <c r="O12" s="21"/>
      <c r="P12" s="46"/>
      <c r="Q12" s="21"/>
    </row>
    <row r="13" spans="1:17" s="15" customFormat="1" ht="9.75" customHeight="1">
      <c r="A13" s="1"/>
      <c r="B13" s="21" t="s">
        <v>170</v>
      </c>
      <c r="C13" s="136"/>
      <c r="D13" s="86" t="s">
        <v>171</v>
      </c>
      <c r="E13" s="21"/>
      <c r="F13" s="87">
        <v>362.079166</v>
      </c>
      <c r="G13" s="87"/>
      <c r="H13" s="87">
        <v>270.779166666667</v>
      </c>
      <c r="I13" s="87"/>
      <c r="J13" s="87">
        <v>209.019379844961</v>
      </c>
      <c r="K13" s="87"/>
      <c r="L13" s="87">
        <v>316.633639846743</v>
      </c>
      <c r="M13" s="87"/>
      <c r="N13" s="87">
        <v>295</v>
      </c>
      <c r="O13" s="87"/>
      <c r="P13" s="87">
        <v>275.278525922708</v>
      </c>
      <c r="Q13" s="46"/>
    </row>
    <row r="14" spans="1:17" s="15" customFormat="1" ht="10.5" customHeight="1">
      <c r="A14" s="1"/>
      <c r="B14" s="21" t="s">
        <v>172</v>
      </c>
      <c r="C14" s="136"/>
      <c r="D14" s="86" t="s">
        <v>171</v>
      </c>
      <c r="E14" s="21"/>
      <c r="F14" s="87">
        <v>218.42153365303</v>
      </c>
      <c r="G14" s="87"/>
      <c r="H14" s="87">
        <v>173.094687261634</v>
      </c>
      <c r="I14" s="87"/>
      <c r="J14" s="87">
        <v>163.378435364118</v>
      </c>
      <c r="K14" s="87"/>
      <c r="L14" s="87">
        <v>276.864166666667</v>
      </c>
      <c r="M14" s="87"/>
      <c r="N14" s="87">
        <v>276.366174150886</v>
      </c>
      <c r="O14" s="87"/>
      <c r="P14" s="87">
        <v>258.069667708645</v>
      </c>
      <c r="Q14" s="46"/>
    </row>
    <row r="15" spans="1:17" s="15" customFormat="1" ht="9.75" customHeight="1">
      <c r="A15" s="1"/>
      <c r="B15" s="21" t="s">
        <v>173</v>
      </c>
      <c r="C15" s="136"/>
      <c r="D15" s="86" t="s">
        <v>171</v>
      </c>
      <c r="E15" s="21"/>
      <c r="F15" s="87">
        <v>551.25</v>
      </c>
      <c r="G15" s="122"/>
      <c r="H15" s="87">
        <v>608.5</v>
      </c>
      <c r="I15" s="122"/>
      <c r="J15" s="87">
        <v>531.916666666667</v>
      </c>
      <c r="K15" s="122"/>
      <c r="L15" s="87">
        <v>518.166666666667</v>
      </c>
      <c r="M15" s="87"/>
      <c r="N15" s="87">
        <v>615</v>
      </c>
      <c r="O15" s="87"/>
      <c r="P15" s="87">
        <v>550</v>
      </c>
      <c r="Q15" s="46"/>
    </row>
    <row r="16" spans="1:17" s="15" customFormat="1" ht="11.25" customHeight="1">
      <c r="A16" s="1"/>
      <c r="B16" s="90" t="s">
        <v>174</v>
      </c>
      <c r="C16" s="136"/>
      <c r="D16" s="86" t="s">
        <v>171</v>
      </c>
      <c r="E16" s="21"/>
      <c r="F16" s="87">
        <v>549.416666666667</v>
      </c>
      <c r="G16" s="87"/>
      <c r="H16" s="87">
        <v>420.833333333333</v>
      </c>
      <c r="I16" s="87"/>
      <c r="J16" s="87">
        <v>429.166666666667</v>
      </c>
      <c r="K16" s="87"/>
      <c r="L16" s="87">
        <v>560</v>
      </c>
      <c r="M16" s="87"/>
      <c r="N16" s="87">
        <v>535</v>
      </c>
      <c r="O16" s="87"/>
      <c r="P16" s="87">
        <v>495</v>
      </c>
      <c r="Q16" s="46"/>
    </row>
    <row r="17" spans="1:17" s="15" customFormat="1" ht="10.5" customHeight="1">
      <c r="A17" s="1"/>
      <c r="B17" s="21" t="s">
        <v>175</v>
      </c>
      <c r="C17" s="136"/>
      <c r="D17" s="86" t="s">
        <v>176</v>
      </c>
      <c r="E17" s="21"/>
      <c r="F17" s="137">
        <v>72.9</v>
      </c>
      <c r="G17" s="137"/>
      <c r="H17" s="137">
        <v>61.2</v>
      </c>
      <c r="I17" s="137"/>
      <c r="J17" s="137">
        <v>77.52</v>
      </c>
      <c r="K17" s="137"/>
      <c r="L17" s="137">
        <v>164.3</v>
      </c>
      <c r="M17" s="137"/>
      <c r="N17" s="137">
        <v>103</v>
      </c>
      <c r="O17" s="137"/>
      <c r="P17" s="137">
        <v>93.1826303287652</v>
      </c>
      <c r="Q17" s="138"/>
    </row>
    <row r="18" spans="1:17" s="15" customFormat="1" ht="11.25" customHeight="1">
      <c r="A18" s="1"/>
      <c r="B18" s="90" t="s">
        <v>177</v>
      </c>
      <c r="C18" s="136"/>
      <c r="D18" s="86" t="s">
        <v>176</v>
      </c>
      <c r="E18" s="21"/>
      <c r="F18" s="137">
        <v>11.7307304220697</v>
      </c>
      <c r="G18" s="139"/>
      <c r="H18" s="137">
        <v>14.9136082498737</v>
      </c>
      <c r="I18" s="139"/>
      <c r="J18" s="137">
        <v>21.0141335317048</v>
      </c>
      <c r="K18" s="139"/>
      <c r="L18" s="137">
        <v>27.7</v>
      </c>
      <c r="M18" s="137"/>
      <c r="N18" s="137">
        <v>21.506343792604</v>
      </c>
      <c r="O18" s="137"/>
      <c r="P18" s="137">
        <v>17.7628732792401</v>
      </c>
      <c r="Q18" s="138"/>
    </row>
    <row r="19" spans="1:17" s="26" customFormat="1" ht="3" customHeight="1">
      <c r="A19" s="1"/>
      <c r="B19" s="21"/>
      <c r="C19" s="136"/>
      <c r="D19" s="46"/>
      <c r="E19" s="46"/>
      <c r="F19" s="139"/>
      <c r="G19" s="139"/>
      <c r="H19" s="139"/>
      <c r="I19" s="139"/>
      <c r="J19" s="139"/>
      <c r="K19" s="139"/>
      <c r="L19" s="139"/>
      <c r="M19" s="139"/>
      <c r="N19" s="139"/>
      <c r="O19" s="139"/>
      <c r="P19" s="139"/>
      <c r="Q19" s="138"/>
    </row>
    <row r="20" spans="1:17" s="15" customFormat="1" ht="9.75" customHeight="1">
      <c r="A20" s="1"/>
      <c r="B20" s="20" t="s">
        <v>37</v>
      </c>
      <c r="C20" s="136"/>
      <c r="D20" s="46"/>
      <c r="E20" s="21"/>
      <c r="F20" s="137"/>
      <c r="G20" s="137"/>
      <c r="H20" s="137"/>
      <c r="I20" s="137"/>
      <c r="J20" s="137"/>
      <c r="K20" s="137"/>
      <c r="L20" s="137"/>
      <c r="M20" s="137"/>
      <c r="N20" s="137"/>
      <c r="O20" s="137"/>
      <c r="P20" s="137"/>
      <c r="Q20" s="21"/>
    </row>
    <row r="21" spans="1:17" s="15" customFormat="1" ht="10.5" customHeight="1">
      <c r="A21" s="1"/>
      <c r="B21" s="21" t="s">
        <v>178</v>
      </c>
      <c r="C21" s="136"/>
      <c r="D21" s="86" t="s">
        <v>179</v>
      </c>
      <c r="E21" s="21"/>
      <c r="F21" s="87">
        <v>293.690373371779</v>
      </c>
      <c r="G21" s="87"/>
      <c r="H21" s="87">
        <v>306.99404925</v>
      </c>
      <c r="I21" s="87"/>
      <c r="J21" s="87">
        <v>319.4604</v>
      </c>
      <c r="K21" s="87"/>
      <c r="L21" s="87">
        <v>391.41</v>
      </c>
      <c r="M21" s="87"/>
      <c r="N21" s="87">
        <v>420.44735</v>
      </c>
      <c r="O21" s="87"/>
      <c r="P21" s="87">
        <v>430</v>
      </c>
      <c r="Q21" s="62"/>
    </row>
    <row r="22" spans="1:17" s="15" customFormat="1" ht="10.5" customHeight="1">
      <c r="A22" s="1"/>
      <c r="B22" s="21" t="s">
        <v>180</v>
      </c>
      <c r="C22" s="136"/>
      <c r="D22" s="86" t="s">
        <v>181</v>
      </c>
      <c r="E22" s="21"/>
      <c r="F22" s="87">
        <v>945</v>
      </c>
      <c r="G22" s="46"/>
      <c r="H22" s="87">
        <v>793.8</v>
      </c>
      <c r="I22" s="122"/>
      <c r="J22" s="87">
        <v>871.7</v>
      </c>
      <c r="K22" s="122"/>
      <c r="L22" s="87">
        <v>1131.5</v>
      </c>
      <c r="M22" s="87"/>
      <c r="N22" s="87">
        <v>1180</v>
      </c>
      <c r="O22" s="87"/>
      <c r="P22" s="87">
        <v>1085</v>
      </c>
      <c r="Q22" s="62"/>
    </row>
    <row r="23" spans="1:17" s="15" customFormat="1" ht="10.5" customHeight="1">
      <c r="A23" s="1"/>
      <c r="B23" s="21" t="s">
        <v>182</v>
      </c>
      <c r="C23" s="136"/>
      <c r="D23" s="86" t="s">
        <v>171</v>
      </c>
      <c r="E23" s="21"/>
      <c r="F23" s="87">
        <v>4027.08333333333</v>
      </c>
      <c r="G23" s="87"/>
      <c r="H23" s="87">
        <v>2485.41666666667</v>
      </c>
      <c r="I23" s="122"/>
      <c r="J23" s="87">
        <v>3477.08333333333</v>
      </c>
      <c r="K23" s="122"/>
      <c r="L23" s="87">
        <v>4683.33333333333</v>
      </c>
      <c r="M23" s="87"/>
      <c r="N23" s="87">
        <v>4070</v>
      </c>
      <c r="O23" s="87"/>
      <c r="P23" s="87">
        <v>3850</v>
      </c>
      <c r="Q23" s="62"/>
    </row>
    <row r="24" spans="1:17" s="15" customFormat="1" ht="10.5" customHeight="1">
      <c r="A24" s="1"/>
      <c r="B24" s="21" t="s">
        <v>183</v>
      </c>
      <c r="C24" s="136"/>
      <c r="D24" s="86" t="s">
        <v>171</v>
      </c>
      <c r="E24" s="21"/>
      <c r="F24" s="87">
        <v>5072.91666666667</v>
      </c>
      <c r="G24" s="87"/>
      <c r="H24" s="87">
        <v>3281.25</v>
      </c>
      <c r="I24" s="122"/>
      <c r="J24" s="87">
        <v>3747.91666666667</v>
      </c>
      <c r="K24" s="122"/>
      <c r="L24" s="87">
        <v>4220.83333333333</v>
      </c>
      <c r="M24" s="87"/>
      <c r="N24" s="87">
        <v>4340</v>
      </c>
      <c r="O24" s="87"/>
      <c r="P24" s="87">
        <v>4200</v>
      </c>
      <c r="Q24" s="62"/>
    </row>
    <row r="25" spans="1:17" s="15" customFormat="1" ht="10.5" customHeight="1">
      <c r="A25" s="1"/>
      <c r="B25" s="21" t="s">
        <v>184</v>
      </c>
      <c r="C25" s="136"/>
      <c r="D25" s="86" t="s">
        <v>171</v>
      </c>
      <c r="E25" s="21"/>
      <c r="F25" s="87">
        <v>4204.16666666667</v>
      </c>
      <c r="G25" s="87"/>
      <c r="H25" s="87">
        <v>2333.33333333333</v>
      </c>
      <c r="I25" s="122"/>
      <c r="J25" s="87">
        <v>2947.91666666667</v>
      </c>
      <c r="K25" s="122"/>
      <c r="L25" s="87">
        <v>3391.66666666667</v>
      </c>
      <c r="M25" s="87"/>
      <c r="N25" s="87">
        <v>3350</v>
      </c>
      <c r="O25" s="87"/>
      <c r="P25" s="87">
        <v>3300</v>
      </c>
      <c r="Q25" s="62"/>
    </row>
    <row r="26" spans="2:17" ht="3" customHeight="1">
      <c r="B26" s="21"/>
      <c r="C26" s="136"/>
      <c r="D26" s="46"/>
      <c r="E26" s="46"/>
      <c r="F26" s="122"/>
      <c r="G26" s="122"/>
      <c r="H26" s="122"/>
      <c r="I26" s="122"/>
      <c r="J26" s="122"/>
      <c r="K26" s="122"/>
      <c r="L26" s="122"/>
      <c r="M26" s="122"/>
      <c r="N26" s="122"/>
      <c r="O26" s="122"/>
      <c r="P26" s="122"/>
      <c r="Q26" s="46"/>
    </row>
    <row r="27" spans="2:16" ht="9.75" customHeight="1">
      <c r="B27" s="39"/>
      <c r="C27" s="39"/>
      <c r="D27" s="39"/>
      <c r="F27" s="39"/>
      <c r="H27" s="39"/>
      <c r="J27" s="39"/>
      <c r="L27" s="39"/>
      <c r="N27" s="39"/>
      <c r="P27" s="39"/>
    </row>
    <row r="28" spans="2:16" ht="9.75" customHeight="1">
      <c r="B28" s="39"/>
      <c r="C28" s="39"/>
      <c r="D28" s="39"/>
      <c r="F28" s="39"/>
      <c r="H28" s="39"/>
      <c r="J28" s="39"/>
      <c r="L28" s="39"/>
      <c r="N28" s="39"/>
      <c r="P28" s="39"/>
    </row>
    <row r="29" spans="2:16" ht="9.75" customHeight="1">
      <c r="B29" s="39"/>
      <c r="C29" s="39"/>
      <c r="D29" s="39"/>
      <c r="F29" s="39"/>
      <c r="H29" s="39"/>
      <c r="J29" s="39"/>
      <c r="L29" s="39"/>
      <c r="N29" s="39"/>
      <c r="P29" s="39"/>
    </row>
    <row r="30" spans="1:232" s="40" customFormat="1" ht="9.75" customHeight="1">
      <c r="A30" s="1"/>
      <c r="B30" s="39"/>
      <c r="C30" s="39"/>
      <c r="D30" s="39"/>
      <c r="E30" s="5"/>
      <c r="F30" s="39"/>
      <c r="G30" s="5"/>
      <c r="H30" s="39"/>
      <c r="I30" s="5"/>
      <c r="J30" s="39"/>
      <c r="K30" s="5"/>
      <c r="L30" s="39"/>
      <c r="M30" s="5"/>
      <c r="N30" s="39"/>
      <c r="O30" s="5"/>
      <c r="P30" s="39"/>
      <c r="Q30" s="5"/>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row>
    <row r="31" spans="1:232" s="40" customFormat="1" ht="9.75" customHeight="1">
      <c r="A31" s="1"/>
      <c r="B31" s="39"/>
      <c r="C31" s="39"/>
      <c r="D31" s="39"/>
      <c r="E31" s="5"/>
      <c r="F31" s="39"/>
      <c r="G31" s="5"/>
      <c r="H31" s="39"/>
      <c r="I31" s="5"/>
      <c r="J31" s="39"/>
      <c r="K31" s="5"/>
      <c r="L31" s="39"/>
      <c r="M31" s="5"/>
      <c r="N31" s="39"/>
      <c r="O31" s="5"/>
      <c r="P31" s="39"/>
      <c r="Q31" s="5"/>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row>
    <row r="32" spans="1:232" s="40" customFormat="1" ht="9.75" customHeight="1">
      <c r="A32" s="1"/>
      <c r="B32" s="39"/>
      <c r="C32" s="39"/>
      <c r="D32" s="39"/>
      <c r="E32" s="5"/>
      <c r="F32" s="39"/>
      <c r="G32" s="5"/>
      <c r="H32" s="39"/>
      <c r="I32" s="5"/>
      <c r="J32" s="39"/>
      <c r="K32" s="5"/>
      <c r="L32" s="39"/>
      <c r="M32" s="5"/>
      <c r="N32" s="39"/>
      <c r="O32" s="5"/>
      <c r="P32" s="39"/>
      <c r="Q32" s="5"/>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row>
    <row r="33" spans="1:232" s="40" customFormat="1" ht="9.75" customHeight="1">
      <c r="A33" s="1"/>
      <c r="B33" s="39"/>
      <c r="C33" s="39"/>
      <c r="D33" s="39"/>
      <c r="E33" s="5"/>
      <c r="F33" s="39"/>
      <c r="G33" s="5"/>
      <c r="H33" s="39"/>
      <c r="I33" s="5"/>
      <c r="J33" s="39"/>
      <c r="K33" s="5"/>
      <c r="L33" s="39"/>
      <c r="M33" s="5"/>
      <c r="N33" s="39"/>
      <c r="O33" s="5"/>
      <c r="P33" s="39"/>
      <c r="Q33" s="5"/>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row>
    <row r="34" spans="1:232" s="40" customFormat="1" ht="9.75" customHeight="1">
      <c r="A34" s="1"/>
      <c r="B34" s="39"/>
      <c r="C34" s="39"/>
      <c r="D34" s="39"/>
      <c r="E34" s="5"/>
      <c r="F34" s="39"/>
      <c r="G34" s="5"/>
      <c r="H34" s="39"/>
      <c r="I34" s="5"/>
      <c r="J34" s="39"/>
      <c r="K34" s="5"/>
      <c r="L34" s="39"/>
      <c r="M34" s="5"/>
      <c r="N34" s="39"/>
      <c r="O34" s="5"/>
      <c r="P34" s="39"/>
      <c r="Q34" s="5"/>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row>
    <row r="35" spans="1:232" s="40" customFormat="1" ht="9.75" customHeight="1">
      <c r="A35" s="1"/>
      <c r="B35" s="39"/>
      <c r="C35" s="39"/>
      <c r="D35" s="39"/>
      <c r="E35" s="5"/>
      <c r="F35" s="39"/>
      <c r="G35" s="5"/>
      <c r="H35" s="39"/>
      <c r="I35" s="5"/>
      <c r="J35" s="39"/>
      <c r="K35" s="5"/>
      <c r="L35" s="39"/>
      <c r="M35" s="5"/>
      <c r="N35" s="39"/>
      <c r="O35" s="5"/>
      <c r="P35" s="39"/>
      <c r="Q35" s="5"/>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row>
    <row r="36" spans="1:232" s="40" customFormat="1" ht="9.75" customHeight="1">
      <c r="A36" s="1"/>
      <c r="B36" s="39"/>
      <c r="C36" s="39"/>
      <c r="D36" s="39"/>
      <c r="E36" s="5"/>
      <c r="F36" s="39"/>
      <c r="G36" s="5"/>
      <c r="H36" s="39"/>
      <c r="I36" s="5"/>
      <c r="J36" s="39"/>
      <c r="K36" s="5"/>
      <c r="L36" s="39"/>
      <c r="M36" s="5"/>
      <c r="N36" s="39"/>
      <c r="O36" s="5"/>
      <c r="P36" s="39"/>
      <c r="Q36" s="5"/>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row>
    <row r="37" spans="1:232" s="40" customFormat="1" ht="9.75" customHeight="1">
      <c r="A37" s="1"/>
      <c r="B37" s="39"/>
      <c r="C37" s="39"/>
      <c r="D37" s="39"/>
      <c r="E37" s="5"/>
      <c r="F37" s="39"/>
      <c r="G37" s="5"/>
      <c r="H37" s="39"/>
      <c r="I37" s="5"/>
      <c r="J37" s="39"/>
      <c r="K37" s="5"/>
      <c r="L37" s="39"/>
      <c r="M37" s="5"/>
      <c r="N37" s="39"/>
      <c r="O37" s="5"/>
      <c r="P37" s="39"/>
      <c r="Q37" s="5"/>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row>
    <row r="38" spans="1:232" s="40" customFormat="1" ht="9.75" customHeight="1">
      <c r="A38" s="1"/>
      <c r="B38" s="39"/>
      <c r="C38" s="39"/>
      <c r="D38" s="39"/>
      <c r="E38" s="5"/>
      <c r="F38" s="39"/>
      <c r="G38" s="5"/>
      <c r="H38" s="39"/>
      <c r="I38" s="5"/>
      <c r="J38" s="39"/>
      <c r="K38" s="5"/>
      <c r="L38" s="39"/>
      <c r="M38" s="5"/>
      <c r="N38" s="39"/>
      <c r="O38" s="5"/>
      <c r="P38" s="39"/>
      <c r="Q38" s="5"/>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row>
    <row r="39" spans="1:232" s="40" customFormat="1" ht="9.75" customHeight="1">
      <c r="A39" s="1"/>
      <c r="B39" s="39"/>
      <c r="C39" s="39"/>
      <c r="D39" s="39"/>
      <c r="E39" s="5"/>
      <c r="F39" s="39"/>
      <c r="G39" s="5"/>
      <c r="H39" s="39"/>
      <c r="I39" s="5"/>
      <c r="J39" s="39"/>
      <c r="K39" s="5"/>
      <c r="L39" s="39"/>
      <c r="M39" s="5"/>
      <c r="N39" s="39"/>
      <c r="O39" s="5"/>
      <c r="P39" s="39"/>
      <c r="Q39" s="5"/>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row>
    <row r="40" spans="1:232" s="40" customFormat="1" ht="9.75" customHeight="1">
      <c r="A40" s="1"/>
      <c r="B40" s="39"/>
      <c r="C40" s="39"/>
      <c r="D40" s="39"/>
      <c r="E40" s="5"/>
      <c r="F40" s="39"/>
      <c r="G40" s="5"/>
      <c r="H40" s="39"/>
      <c r="I40" s="5"/>
      <c r="J40" s="39"/>
      <c r="K40" s="5"/>
      <c r="L40" s="39"/>
      <c r="M40" s="5"/>
      <c r="N40" s="39"/>
      <c r="O40" s="5"/>
      <c r="P40" s="39"/>
      <c r="Q40" s="5"/>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row>
    <row r="41" spans="1:232" s="40" customFormat="1" ht="9.75" customHeight="1">
      <c r="A41" s="1"/>
      <c r="B41" s="39"/>
      <c r="C41" s="39"/>
      <c r="D41" s="39"/>
      <c r="E41" s="5"/>
      <c r="F41" s="39"/>
      <c r="G41" s="5"/>
      <c r="H41" s="39"/>
      <c r="I41" s="5"/>
      <c r="J41" s="39"/>
      <c r="K41" s="5"/>
      <c r="L41" s="39"/>
      <c r="M41" s="5"/>
      <c r="N41" s="39"/>
      <c r="O41" s="5"/>
      <c r="P41" s="39"/>
      <c r="Q41" s="5"/>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row>
    <row r="42" spans="1:232" s="40" customFormat="1" ht="9.75" customHeight="1">
      <c r="A42" s="1"/>
      <c r="B42" s="39"/>
      <c r="C42" s="39"/>
      <c r="D42" s="39"/>
      <c r="E42" s="5"/>
      <c r="F42" s="39"/>
      <c r="G42" s="5"/>
      <c r="H42" s="39"/>
      <c r="I42" s="5"/>
      <c r="J42" s="39"/>
      <c r="K42" s="5"/>
      <c r="L42" s="39"/>
      <c r="M42" s="5"/>
      <c r="N42" s="39"/>
      <c r="O42" s="5"/>
      <c r="P42" s="39"/>
      <c r="Q42" s="5"/>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row>
    <row r="43" spans="1:232" s="40" customFormat="1" ht="9.75" customHeight="1">
      <c r="A43" s="1"/>
      <c r="B43" s="39"/>
      <c r="C43" s="39"/>
      <c r="D43" s="39"/>
      <c r="E43" s="5"/>
      <c r="F43" s="39"/>
      <c r="G43" s="5"/>
      <c r="H43" s="39"/>
      <c r="I43" s="5"/>
      <c r="J43" s="39"/>
      <c r="K43" s="5"/>
      <c r="L43" s="39"/>
      <c r="M43" s="5"/>
      <c r="N43" s="39"/>
      <c r="O43" s="5"/>
      <c r="P43" s="39"/>
      <c r="Q43" s="5"/>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row>
    <row r="44" spans="1:232" s="40" customFormat="1" ht="9.75" customHeight="1">
      <c r="A44" s="1"/>
      <c r="B44" s="39"/>
      <c r="C44" s="39"/>
      <c r="D44" s="39"/>
      <c r="E44" s="5"/>
      <c r="F44" s="39"/>
      <c r="G44" s="5"/>
      <c r="H44" s="39"/>
      <c r="I44" s="5"/>
      <c r="J44" s="39"/>
      <c r="K44" s="5"/>
      <c r="L44" s="39"/>
      <c r="M44" s="5"/>
      <c r="N44" s="39"/>
      <c r="O44" s="5"/>
      <c r="P44" s="39"/>
      <c r="Q44" s="5"/>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row>
    <row r="45" spans="1:232" s="40" customFormat="1" ht="9.75" customHeight="1">
      <c r="A45" s="39"/>
      <c r="B45" s="39"/>
      <c r="C45" s="39"/>
      <c r="D45" s="39"/>
      <c r="E45" s="6"/>
      <c r="F45" s="39"/>
      <c r="G45" s="6"/>
      <c r="H45" s="39"/>
      <c r="I45" s="6"/>
      <c r="J45" s="39"/>
      <c r="K45" s="6"/>
      <c r="L45" s="39"/>
      <c r="M45" s="6"/>
      <c r="N45" s="39"/>
      <c r="O45" s="6"/>
      <c r="P45" s="39"/>
      <c r="Q45" s="6"/>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row>
    <row r="46" ht="12.75" customHeight="1"/>
  </sheetData>
  <sheetProtection/>
  <printOptions/>
  <pageMargins left="0" right="0" top="0" bottom="0" header="0" footer="0"/>
  <pageSetup horizontalDpi="4000" verticalDpi="40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 Fisheries &amp; Forestry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QT Tran</dc:creator>
  <cp:keywords/>
  <dc:description/>
  <cp:lastModifiedBy>QT Tran</cp:lastModifiedBy>
  <dcterms:created xsi:type="dcterms:W3CDTF">2012-02-22T23:59:24Z</dcterms:created>
  <dcterms:modified xsi:type="dcterms:W3CDTF">2012-03-01T21:45:09Z</dcterms:modified>
  <cp:category/>
  <cp:version/>
  <cp:contentType/>
  <cp:contentStatus/>
</cp:coreProperties>
</file>